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80" yWindow="795" windowWidth="18060" windowHeight="11115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HR28" i="1" l="1"/>
  <c r="HR27" i="1"/>
  <c r="HR26" i="1"/>
  <c r="HR25" i="1"/>
  <c r="HR24" i="1"/>
  <c r="HR23" i="1"/>
  <c r="HR22" i="1"/>
  <c r="HR21" i="1"/>
  <c r="HR20" i="1"/>
  <c r="HR19" i="1"/>
  <c r="HR18" i="1"/>
  <c r="HR17" i="1"/>
  <c r="HR16" i="1"/>
  <c r="HR15" i="1"/>
  <c r="HR14" i="1"/>
  <c r="HR13" i="1"/>
  <c r="HR12" i="1"/>
  <c r="HR11" i="1"/>
  <c r="HR29" i="1" l="1"/>
</calcChain>
</file>

<file path=xl/sharedStrings.xml><?xml version="1.0" encoding="utf-8"?>
<sst xmlns="http://schemas.openxmlformats.org/spreadsheetml/2006/main" count="337" uniqueCount="58">
  <si>
    <t>№№</t>
  </si>
  <si>
    <t>Наименование муниципальных образований</t>
  </si>
  <si>
    <t>Учтена планируемая среднегодовая численность по состоянию на 01.09.2015 для расчета на 2016 год</t>
  </si>
  <si>
    <t>Фактическая численность по состоянию на 01.04.2015</t>
  </si>
  <si>
    <t>Динамика численности</t>
  </si>
  <si>
    <t xml:space="preserve">Общеобразовательные классы в общеобразовательных учреждениях, расположенных в городской местности </t>
  </si>
  <si>
    <t xml:space="preserve">Вечерние школы и вечерние (заочные) классы в общеобразовательных учреждениях, расположенных в городской местности </t>
  </si>
  <si>
    <t xml:space="preserve">Вечерние школы и вечерние (заочные) классы в общеобразовательных учреждениях, расположенных в сельской местности </t>
  </si>
  <si>
    <t xml:space="preserve"> классы с углубленным изучением отдельных предметов, профильное обучение</t>
  </si>
  <si>
    <t xml:space="preserve">Общеобразовательные классы в общеобразовательных учреждениях, расположенных в Поселках городского типа, контингент более 300 человек </t>
  </si>
  <si>
    <t xml:space="preserve">Общеобразовательные классы в общеобразовательных учреждениях, расположенных в Поселках городского типа, контингент от 201 до 300 человек </t>
  </si>
  <si>
    <t xml:space="preserve">Общеобразовательные классы в общеобразовательных учреждениях, расположенных в Поселках городского типа, контингент от 101 до 200 человек </t>
  </si>
  <si>
    <t xml:space="preserve">Общеобразовательные классы в общеобразовательных учреждениях, расположенных в Поселках городского типа, контингент менее 101 человека </t>
  </si>
  <si>
    <t>Общеобразовательные классы в общеобразовательных учреждениях, расположенных в сельской местности, с контингентом обучающихся более 250 чел</t>
  </si>
  <si>
    <t>Общеобразовательные классы в общеобразовательных учреждениях, расположенных в сельской местности, с контингентом обучающихся от 201 до 250 чел</t>
  </si>
  <si>
    <t>Общеобразовательные классы в общеобразовательных учреждениях, расположенных в сельской местности, с контингентом обучающихся от 101 до 200 чел</t>
  </si>
  <si>
    <t>Общеобразовательные классы в общеобразовательных учреждениях, расположенных в сельской местности, с контингентом обучающихся от 61 до 100 чел</t>
  </si>
  <si>
    <t>Общеобразовательные классы в общеобразовательных учреждениях, расположенных в сельской местности, с контингентом обучающихся менее 60 чел</t>
  </si>
  <si>
    <t>Школы-интернаты, расположенные в городской местности</t>
  </si>
  <si>
    <t>Школы-интернаты, расположенные в сельской местности</t>
  </si>
  <si>
    <t>Семейное обучение</t>
  </si>
  <si>
    <t>классы для обучающихся со сложным дефектом (имеющих сочетание 2 или более недостатков в физическом и (или) психическом развитии)</t>
  </si>
  <si>
    <t>Потребность на 2016 год</t>
  </si>
  <si>
    <t>На классное руководство</t>
  </si>
  <si>
    <t>Всего субвенции на 2016 год</t>
  </si>
  <si>
    <t xml:space="preserve">В проект бюджета </t>
  </si>
  <si>
    <t>Дополнительная потребность</t>
  </si>
  <si>
    <t>В областной закон</t>
  </si>
  <si>
    <t>Численность обучающихся</t>
  </si>
  <si>
    <t>В том числе классы ОВЗ</t>
  </si>
  <si>
    <t>в том числе индивидуальное обучение для длительно болеющих детей</t>
  </si>
  <si>
    <t>Расчет субвенций, руб.</t>
  </si>
  <si>
    <t>1-4 кл</t>
  </si>
  <si>
    <t>5-9 кл</t>
  </si>
  <si>
    <t>10-11 кл</t>
  </si>
  <si>
    <t>ВСЕГО</t>
  </si>
  <si>
    <t>2016 год</t>
  </si>
  <si>
    <t>Бокситогорский</t>
  </si>
  <si>
    <t xml:space="preserve">Волосовский </t>
  </si>
  <si>
    <t xml:space="preserve">Волховский </t>
  </si>
  <si>
    <t>Всеволожский</t>
  </si>
  <si>
    <t>Выборгский</t>
  </si>
  <si>
    <t xml:space="preserve">Гатчинский </t>
  </si>
  <si>
    <t>Кингисеппский</t>
  </si>
  <si>
    <t>Киришский</t>
  </si>
  <si>
    <t>Кировский</t>
  </si>
  <si>
    <t>Лодейнопольский</t>
  </si>
  <si>
    <t xml:space="preserve">Ломоносовский 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</si>
  <si>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</si>
  <si>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</si>
  <si>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</si>
  <si>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</si>
  <si>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</si>
  <si>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</si>
  <si>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</si>
  <si>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 xml:space="preserve">ИТОГО </t>
  </si>
  <si>
    <t xml:space="preserve">РАСЧЕТЫ РАСПРЕДЕЛЕНИЯ СУБВЕНЦИЙ БЮДЖЕТАМ МУНИЦИПАЛЬНЫХ ОБРАЗОВАНИЙ НА ОСУЩЕСТВЛЕНИЕ ОТДЕЛЬНЫХ ГОСУДАРСТВЕННЫХ ПОЛНОМОЧИЙ ЛЕНИНГРАДСКОЙ ОБЛАСТИ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УСЛУГ), НА 2016 ГОД
</t>
  </si>
  <si>
    <t>Приложение 7 к пояснительной записке 2016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</si>
</sst>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_(* #,##0.00_);_(* \(#,##0.00\);_(* &quot;-&quot;??_);_(@_)"/>
    <numFmt numFmtId="166" formatCode="_(* #,##0_);_(* \(#,##0\);_(* &quot;-&quot;??_);_(@_)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i/>
      <sz val="10"/>
      <name val="Arial"/>
      <family val="2"/>
      <charset val="204"/>
    </font>
    <font>
      <i/>
      <sz val="8"/>
      <name val="Arial"/>
      <family val="2"/>
      <charset val="204"/>
    </font>
    <font>
      <sz val="10"/>
      <color indexed="9"/>
      <name val="Arial"/>
      <family val="2"/>
      <charset val="204"/>
    </font>
    <font>
      <i/>
      <sz val="10"/>
      <color indexed="9"/>
      <name val="Arial"/>
      <family val="2"/>
      <charset val="204"/>
    </font>
    <font>
      <i/>
      <sz val="8"/>
      <color indexed="9"/>
      <name val="Arial"/>
      <family val="2"/>
      <charset val="204"/>
    </font>
    <font>
      <sz val="10"/>
      <name val="Arial Cyr"/>
      <family val="2"/>
      <charset val="204"/>
    </font>
    <font>
      <i/>
      <sz val="10"/>
      <name val="Arial Cyr"/>
      <family val="2"/>
      <charset val="204"/>
    </font>
    <font>
      <sz val="9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1" applyFont="1" applyFill="1"/>
    <xf numFmtId="164" fontId="2" fillId="0" borderId="0" xfId="1" applyNumberFormat="1" applyFont="1" applyFill="1"/>
    <xf numFmtId="0" fontId="2" fillId="0" borderId="0" xfId="2" applyFont="1" applyFill="1"/>
    <xf numFmtId="0" fontId="2" fillId="0" borderId="0" xfId="2" applyFont="1" applyFill="1" applyAlignment="1">
      <alignment horizontal="center"/>
    </xf>
    <xf numFmtId="0" fontId="0" fillId="0" borderId="0" xfId="0" applyFill="1"/>
    <xf numFmtId="0" fontId="1" fillId="0" borderId="0" xfId="2" applyFill="1"/>
    <xf numFmtId="0" fontId="1" fillId="0" borderId="0" xfId="1" applyFont="1" applyFill="1" applyAlignment="1">
      <alignment horizontal="left"/>
    </xf>
    <xf numFmtId="164" fontId="1" fillId="0" borderId="0" xfId="2" applyNumberFormat="1" applyFill="1"/>
    <xf numFmtId="16" fontId="4" fillId="0" borderId="1" xfId="1" applyNumberFormat="1" applyFont="1" applyFill="1" applyBorder="1" applyAlignment="1">
      <alignment horizontal="center" vertical="center" wrapText="1"/>
    </xf>
    <xf numFmtId="16" fontId="5" fillId="0" borderId="1" xfId="1" applyNumberFormat="1" applyFont="1" applyFill="1" applyBorder="1" applyAlignment="1">
      <alignment horizontal="center" vertical="center" wrapText="1"/>
    </xf>
    <xf numFmtId="16" fontId="2" fillId="0" borderId="1" xfId="1" applyNumberFormat="1" applyFont="1" applyFill="1" applyBorder="1" applyAlignment="1">
      <alignment horizontal="center" vertical="center" wrapText="1"/>
    </xf>
    <xf numFmtId="164" fontId="2" fillId="0" borderId="1" xfId="1" applyNumberFormat="1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left" vertical="center" wrapText="1"/>
    </xf>
    <xf numFmtId="166" fontId="4" fillId="0" borderId="1" xfId="3" applyNumberFormat="1" applyFont="1" applyFill="1" applyBorder="1" applyAlignment="1">
      <alignment horizontal="center" vertical="center" wrapText="1"/>
    </xf>
    <xf numFmtId="1" fontId="4" fillId="0" borderId="1" xfId="1" applyNumberFormat="1" applyFont="1" applyFill="1" applyBorder="1" applyAlignment="1">
      <alignment horizontal="center" vertical="center" wrapText="1"/>
    </xf>
    <xf numFmtId="16" fontId="7" fillId="0" borderId="1" xfId="1" applyNumberFormat="1" applyFont="1" applyFill="1" applyBorder="1" applyAlignment="1">
      <alignment horizontal="center" vertical="center" wrapText="1"/>
    </xf>
    <xf numFmtId="16" fontId="8" fillId="0" borderId="1" xfId="1" applyNumberFormat="1" applyFont="1" applyFill="1" applyBorder="1" applyAlignment="1">
      <alignment horizontal="center" vertical="center" wrapText="1"/>
    </xf>
    <xf numFmtId="166" fontId="2" fillId="0" borderId="1" xfId="3" applyNumberFormat="1" applyFont="1" applyFill="1" applyBorder="1" applyAlignment="1">
      <alignment vertical="center" wrapText="1"/>
    </xf>
    <xf numFmtId="3" fontId="2" fillId="0" borderId="1" xfId="1" applyNumberFormat="1" applyFont="1" applyFill="1" applyBorder="1" applyAlignment="1">
      <alignment vertical="center" wrapText="1"/>
    </xf>
    <xf numFmtId="2" fontId="2" fillId="0" borderId="1" xfId="1" applyNumberFormat="1" applyFont="1" applyFill="1" applyBorder="1" applyAlignment="1">
      <alignment horizontal="center" vertical="center" wrapText="1"/>
    </xf>
    <xf numFmtId="3" fontId="1" fillId="0" borderId="1" xfId="1" applyNumberFormat="1" applyFont="1" applyFill="1" applyBorder="1" applyAlignment="1">
      <alignment vertical="center" wrapText="1"/>
    </xf>
    <xf numFmtId="3" fontId="2" fillId="0" borderId="1" xfId="1" applyNumberFormat="1" applyFont="1" applyFill="1" applyBorder="1" applyAlignment="1">
      <alignment horizontal="center" vertical="center" wrapText="1"/>
    </xf>
    <xf numFmtId="10" fontId="2" fillId="0" borderId="1" xfId="4" applyNumberFormat="1" applyFont="1" applyFill="1" applyBorder="1" applyAlignment="1">
      <alignment horizontal="center" vertical="center" wrapText="1"/>
    </xf>
    <xf numFmtId="9" fontId="2" fillId="0" borderId="1" xfId="4" applyFont="1" applyFill="1" applyBorder="1" applyAlignment="1">
      <alignment horizontal="center" vertical="center" wrapText="1"/>
    </xf>
    <xf numFmtId="0" fontId="0" fillId="0" borderId="1" xfId="0" applyFill="1" applyBorder="1"/>
    <xf numFmtId="0" fontId="1" fillId="0" borderId="1" xfId="1" applyFont="1" applyFill="1" applyBorder="1" applyAlignment="1">
      <alignment vertical="center" wrapText="1"/>
    </xf>
    <xf numFmtId="0" fontId="9" fillId="0" borderId="1" xfId="1" applyFont="1" applyFill="1" applyBorder="1" applyAlignment="1">
      <alignment horizontal="left" vertical="center" wrapText="1"/>
    </xf>
    <xf numFmtId="166" fontId="10" fillId="0" borderId="1" xfId="3" applyNumberFormat="1" applyFont="1" applyFill="1" applyBorder="1" applyAlignment="1">
      <alignment vertical="center" wrapText="1"/>
    </xf>
    <xf numFmtId="166" fontId="4" fillId="0" borderId="1" xfId="3" applyNumberFormat="1" applyFont="1" applyFill="1" applyBorder="1" applyAlignment="1">
      <alignment vertical="center" wrapText="1"/>
    </xf>
    <xf numFmtId="166" fontId="11" fillId="0" borderId="1" xfId="3" applyNumberFormat="1" applyFont="1" applyFill="1" applyBorder="1" applyAlignment="1">
      <alignment vertical="center" wrapText="1"/>
    </xf>
    <xf numFmtId="166" fontId="1" fillId="0" borderId="1" xfId="3" applyNumberFormat="1" applyFont="1" applyFill="1" applyBorder="1" applyAlignment="1">
      <alignment vertical="center" wrapText="1"/>
    </xf>
    <xf numFmtId="164" fontId="11" fillId="0" borderId="1" xfId="3" applyNumberFormat="1" applyFont="1" applyFill="1" applyBorder="1" applyAlignment="1">
      <alignment horizontal="center" vertical="center" wrapText="1"/>
    </xf>
    <xf numFmtId="166" fontId="11" fillId="0" borderId="1" xfId="3" applyNumberFormat="1" applyFont="1" applyFill="1" applyBorder="1" applyAlignment="1">
      <alignment horizontal="center" vertical="center" wrapText="1"/>
    </xf>
    <xf numFmtId="164" fontId="0" fillId="0" borderId="1" xfId="0" applyNumberFormat="1" applyFill="1" applyBorder="1"/>
    <xf numFmtId="0" fontId="1" fillId="0" borderId="1" xfId="2" applyFont="1" applyFill="1" applyBorder="1"/>
    <xf numFmtId="0" fontId="12" fillId="0" borderId="1" xfId="1" applyFont="1" applyFill="1" applyBorder="1" applyAlignment="1">
      <alignment vertical="center" wrapText="1"/>
    </xf>
    <xf numFmtId="0" fontId="12" fillId="0" borderId="1" xfId="1" applyFont="1" applyFill="1" applyBorder="1" applyAlignment="1">
      <alignment horizontal="left" vertical="center" wrapText="1"/>
    </xf>
    <xf numFmtId="166" fontId="12" fillId="0" borderId="1" xfId="3" applyNumberFormat="1" applyFont="1" applyFill="1" applyBorder="1" applyAlignment="1">
      <alignment vertical="center" wrapText="1"/>
    </xf>
    <xf numFmtId="164" fontId="12" fillId="0" borderId="1" xfId="0" applyNumberFormat="1" applyFont="1" applyFill="1" applyBorder="1"/>
    <xf numFmtId="0" fontId="3" fillId="0" borderId="0" xfId="1" applyFont="1" applyFill="1" applyAlignment="1">
      <alignment horizontal="center" vertical="center" wrapText="1"/>
    </xf>
    <xf numFmtId="0" fontId="13" fillId="0" borderId="0" xfId="0" applyFont="1" applyAlignment="1">
      <alignment horizontal="right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1" fillId="0" borderId="1" xfId="2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3" fillId="0" borderId="0" xfId="1" applyFont="1" applyFill="1" applyAlignment="1">
      <alignment horizontal="center" vertical="center" wrapText="1"/>
    </xf>
  </cellXfs>
  <cellStyles count="5">
    <cellStyle name="Обычный" xfId="0" builtinId="0"/>
    <cellStyle name="Обычный 2 2" xfId="2"/>
    <cellStyle name="Обычный 3" xfId="1"/>
    <cellStyle name="Процентный 2" xfId="4"/>
    <cellStyle name="Финансовый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R29"/>
  <sheetViews>
    <sheetView tabSelected="1" workbookViewId="0">
      <selection activeCell="U3" sqref="U3"/>
    </sheetView>
  </sheetViews>
  <sheetFormatPr defaultRowHeight="15" x14ac:dyDescent="0.25"/>
  <cols>
    <col min="1" max="1" width="5.5703125" customWidth="1"/>
    <col min="2" max="2" width="19.28515625" customWidth="1"/>
    <col min="7" max="7" width="11.5703125" customWidth="1"/>
    <col min="18" max="18" width="13.5703125" customWidth="1"/>
    <col min="19" max="19" width="14" bestFit="1" customWidth="1"/>
    <col min="20" max="20" width="12.28515625" bestFit="1" customWidth="1"/>
    <col min="21" max="21" width="14" bestFit="1" customWidth="1"/>
    <col min="32" max="32" width="10.28515625" bestFit="1" customWidth="1"/>
    <col min="33" max="33" width="11" customWidth="1"/>
    <col min="34" max="34" width="12" customWidth="1"/>
    <col min="45" max="45" width="10.42578125" customWidth="1"/>
    <col min="46" max="46" width="10.5703125" customWidth="1"/>
    <col min="47" max="47" width="11.5703125" customWidth="1"/>
    <col min="57" max="60" width="12.28515625" bestFit="1" customWidth="1"/>
    <col min="61" max="62" width="6.7109375" bestFit="1" customWidth="1"/>
    <col min="63" max="63" width="7.5703125" bestFit="1" customWidth="1"/>
    <col min="64" max="64" width="5.28515625" bestFit="1" customWidth="1"/>
    <col min="65" max="65" width="5.7109375" bestFit="1" customWidth="1"/>
    <col min="66" max="66" width="7" bestFit="1" customWidth="1"/>
    <col min="67" max="68" width="5.7109375" bestFit="1" customWidth="1"/>
    <col min="69" max="69" width="7" bestFit="1" customWidth="1"/>
    <col min="70" max="71" width="12.28515625" bestFit="1" customWidth="1"/>
    <col min="72" max="72" width="11.28515625" bestFit="1" customWidth="1"/>
    <col min="73" max="73" width="12.28515625" bestFit="1" customWidth="1"/>
    <col min="74" max="75" width="5.28515625" bestFit="1" customWidth="1"/>
    <col min="76" max="76" width="7" bestFit="1" customWidth="1"/>
    <col min="77" max="77" width="5.28515625" bestFit="1" customWidth="1"/>
    <col min="78" max="78" width="5.7109375" bestFit="1" customWidth="1"/>
    <col min="79" max="79" width="7" bestFit="1" customWidth="1"/>
    <col min="80" max="81" width="5.7109375" bestFit="1" customWidth="1"/>
    <col min="82" max="82" width="7" bestFit="1" customWidth="1"/>
    <col min="83" max="84" width="11.28515625" bestFit="1" customWidth="1"/>
    <col min="85" max="85" width="10.28515625" bestFit="1" customWidth="1"/>
    <col min="86" max="86" width="12.28515625" bestFit="1" customWidth="1"/>
    <col min="87" max="88" width="5.28515625" bestFit="1" customWidth="1"/>
    <col min="89" max="89" width="7" bestFit="1" customWidth="1"/>
    <col min="90" max="90" width="5.28515625" bestFit="1" customWidth="1"/>
    <col min="91" max="91" width="5.7109375" bestFit="1" customWidth="1"/>
    <col min="92" max="92" width="7" bestFit="1" customWidth="1"/>
    <col min="93" max="94" width="5.7109375" bestFit="1" customWidth="1"/>
    <col min="95" max="95" width="7" bestFit="1" customWidth="1"/>
    <col min="96" max="97" width="11.28515625" bestFit="1" customWidth="1"/>
    <col min="98" max="98" width="7" bestFit="1" customWidth="1"/>
    <col min="99" max="99" width="12.28515625" bestFit="1" customWidth="1"/>
    <col min="100" max="101" width="5.85546875" bestFit="1" customWidth="1"/>
    <col min="102" max="102" width="7.5703125" bestFit="1" customWidth="1"/>
    <col min="103" max="103" width="5.28515625" bestFit="1" customWidth="1"/>
    <col min="104" max="104" width="5.7109375" bestFit="1" customWidth="1"/>
    <col min="105" max="105" width="7" bestFit="1" customWidth="1"/>
    <col min="106" max="107" width="5.7109375" bestFit="1" customWidth="1"/>
    <col min="108" max="108" width="7" bestFit="1" customWidth="1"/>
    <col min="109" max="109" width="10.28515625" bestFit="1" customWidth="1"/>
    <col min="110" max="110" width="11.28515625" bestFit="1" customWidth="1"/>
    <col min="111" max="111" width="7" bestFit="1" customWidth="1"/>
    <col min="112" max="112" width="11.28515625" bestFit="1" customWidth="1"/>
    <col min="113" max="114" width="7.28515625" bestFit="1" customWidth="1"/>
    <col min="115" max="115" width="7.5703125" bestFit="1" customWidth="1"/>
    <col min="116" max="117" width="5.85546875" bestFit="1" customWidth="1"/>
    <col min="118" max="118" width="7.5703125" bestFit="1" customWidth="1"/>
    <col min="119" max="120" width="5.85546875" bestFit="1" customWidth="1"/>
    <col min="121" max="121" width="7.5703125" bestFit="1" customWidth="1"/>
    <col min="122" max="124" width="12.28515625" bestFit="1" customWidth="1"/>
    <col min="125" max="125" width="14" bestFit="1" customWidth="1"/>
    <col min="126" max="127" width="6.7109375" bestFit="1" customWidth="1"/>
    <col min="128" max="128" width="7.5703125" bestFit="1" customWidth="1"/>
    <col min="129" max="129" width="5.28515625" bestFit="1" customWidth="1"/>
    <col min="130" max="130" width="5.7109375" bestFit="1" customWidth="1"/>
    <col min="131" max="131" width="7" bestFit="1" customWidth="1"/>
    <col min="132" max="133" width="5.7109375" bestFit="1" customWidth="1"/>
    <col min="134" max="134" width="7" bestFit="1" customWidth="1"/>
    <col min="135" max="135" width="11.28515625" bestFit="1" customWidth="1"/>
    <col min="136" max="136" width="12.28515625" bestFit="1" customWidth="1"/>
    <col min="137" max="137" width="11.28515625" bestFit="1" customWidth="1"/>
    <col min="138" max="138" width="12.28515625" bestFit="1" customWidth="1"/>
    <col min="139" max="140" width="6.7109375" bestFit="1" customWidth="1"/>
    <col min="141" max="141" width="7.5703125" bestFit="1" customWidth="1"/>
    <col min="142" max="142" width="5.28515625" bestFit="1" customWidth="1"/>
    <col min="143" max="143" width="5.7109375" bestFit="1" customWidth="1"/>
    <col min="144" max="144" width="7" bestFit="1" customWidth="1"/>
    <col min="145" max="146" width="5.7109375" bestFit="1" customWidth="1"/>
    <col min="147" max="147" width="7" bestFit="1" customWidth="1"/>
    <col min="148" max="149" width="12.28515625" bestFit="1" customWidth="1"/>
    <col min="150" max="150" width="11.28515625" bestFit="1" customWidth="1"/>
    <col min="151" max="151" width="12.28515625" bestFit="1" customWidth="1"/>
    <col min="152" max="153" width="6.7109375" bestFit="1" customWidth="1"/>
    <col min="154" max="154" width="7.5703125" bestFit="1" customWidth="1"/>
    <col min="155" max="155" width="5.28515625" bestFit="1" customWidth="1"/>
    <col min="156" max="156" width="5.7109375" bestFit="1" customWidth="1"/>
    <col min="157" max="157" width="7" bestFit="1" customWidth="1"/>
    <col min="158" max="159" width="5.7109375" bestFit="1" customWidth="1"/>
    <col min="160" max="160" width="7" bestFit="1" customWidth="1"/>
    <col min="161" max="162" width="12.28515625" bestFit="1" customWidth="1"/>
    <col min="163" max="163" width="10.28515625" bestFit="1" customWidth="1"/>
    <col min="164" max="164" width="12.28515625" bestFit="1" customWidth="1"/>
    <col min="165" max="166" width="6.5703125" bestFit="1" customWidth="1"/>
    <col min="167" max="167" width="7.5703125" bestFit="1" customWidth="1"/>
    <col min="168" max="168" width="5.28515625" bestFit="1" customWidth="1"/>
    <col min="169" max="169" width="5.7109375" bestFit="1" customWidth="1"/>
    <col min="170" max="170" width="7" bestFit="1" customWidth="1"/>
    <col min="171" max="172" width="5.7109375" bestFit="1" customWidth="1"/>
    <col min="173" max="173" width="7" bestFit="1" customWidth="1"/>
    <col min="174" max="175" width="12.28515625" bestFit="1" customWidth="1"/>
    <col min="176" max="176" width="10.28515625" bestFit="1" customWidth="1"/>
    <col min="177" max="177" width="12.28515625" bestFit="1" customWidth="1"/>
    <col min="178" max="179" width="5.85546875" bestFit="1" customWidth="1"/>
    <col min="180" max="180" width="7.5703125" bestFit="1" customWidth="1"/>
    <col min="181" max="181" width="5.28515625" bestFit="1" customWidth="1"/>
    <col min="182" max="182" width="5.7109375" bestFit="1" customWidth="1"/>
    <col min="183" max="183" width="7" bestFit="1" customWidth="1"/>
    <col min="184" max="185" width="5.7109375" bestFit="1" customWidth="1"/>
    <col min="186" max="186" width="7" bestFit="1" customWidth="1"/>
    <col min="187" max="188" width="11.28515625" bestFit="1" customWidth="1"/>
    <col min="189" max="189" width="10.28515625" bestFit="1" customWidth="1"/>
    <col min="190" max="190" width="11.28515625" bestFit="1" customWidth="1"/>
    <col min="191" max="192" width="5.85546875" bestFit="1" customWidth="1"/>
    <col min="193" max="193" width="7.5703125" bestFit="1" customWidth="1"/>
    <col min="194" max="194" width="5.28515625" bestFit="1" customWidth="1"/>
    <col min="195" max="195" width="5.7109375" bestFit="1" customWidth="1"/>
    <col min="196" max="196" width="7" bestFit="1" customWidth="1"/>
    <col min="197" max="198" width="5.7109375" bestFit="1" customWidth="1"/>
    <col min="199" max="199" width="7" bestFit="1" customWidth="1"/>
    <col min="200" max="201" width="11.28515625" bestFit="1" customWidth="1"/>
    <col min="202" max="202" width="10.28515625" bestFit="1" customWidth="1"/>
    <col min="203" max="203" width="11.28515625" bestFit="1" customWidth="1"/>
    <col min="204" max="205" width="5.28515625" bestFit="1" customWidth="1"/>
    <col min="206" max="206" width="7" bestFit="1" customWidth="1"/>
    <col min="207" max="207" width="7.7109375" bestFit="1" customWidth="1"/>
    <col min="208" max="208" width="8.7109375" bestFit="1" customWidth="1"/>
    <col min="209" max="209" width="7.7109375" bestFit="1" customWidth="1"/>
    <col min="210" max="210" width="8.7109375" bestFit="1" customWidth="1"/>
    <col min="211" max="212" width="5.7109375" bestFit="1" customWidth="1"/>
    <col min="213" max="213" width="7" bestFit="1" customWidth="1"/>
    <col min="214" max="214" width="8.7109375" bestFit="1" customWidth="1"/>
    <col min="215" max="215" width="5.28515625" bestFit="1" customWidth="1"/>
    <col min="216" max="216" width="7" bestFit="1" customWidth="1"/>
    <col min="217" max="217" width="8.7109375" bestFit="1" customWidth="1"/>
    <col min="218" max="219" width="14" bestFit="1" customWidth="1"/>
    <col min="220" max="220" width="12.28515625" bestFit="1" customWidth="1"/>
    <col min="221" max="221" width="14" bestFit="1" customWidth="1"/>
    <col min="222" max="222" width="23.42578125" bestFit="1" customWidth="1"/>
    <col min="223" max="225" width="14" bestFit="1" customWidth="1"/>
    <col min="226" max="226" width="17" bestFit="1" customWidth="1"/>
  </cols>
  <sheetData>
    <row r="1" spans="1:226" x14ac:dyDescent="0.25">
      <c r="S1" s="43" t="s">
        <v>57</v>
      </c>
    </row>
    <row r="3" spans="1:226" s="5" customFormat="1" ht="66.75" customHeight="1" x14ac:dyDescent="0.25">
      <c r="A3" s="1"/>
      <c r="B3" s="51" t="s">
        <v>56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42"/>
      <c r="T3" s="42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2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2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2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4"/>
      <c r="HO3" s="4"/>
      <c r="HP3" s="3"/>
      <c r="HQ3" s="3"/>
    </row>
    <row r="4" spans="1:226" s="5" customFormat="1" x14ac:dyDescent="0.25">
      <c r="A4" s="6"/>
      <c r="B4" s="7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8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8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8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</row>
    <row r="5" spans="1:226" s="5" customFormat="1" ht="36.75" customHeight="1" x14ac:dyDescent="0.25">
      <c r="A5" s="46" t="s">
        <v>0</v>
      </c>
      <c r="B5" s="48" t="s">
        <v>1</v>
      </c>
      <c r="C5" s="50" t="s">
        <v>2</v>
      </c>
      <c r="D5" s="45"/>
      <c r="E5" s="45"/>
      <c r="F5" s="45"/>
      <c r="G5" s="45" t="s">
        <v>3</v>
      </c>
      <c r="H5" s="50" t="s">
        <v>4</v>
      </c>
      <c r="I5" s="44" t="s">
        <v>5</v>
      </c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4" t="s">
        <v>6</v>
      </c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4" t="s">
        <v>7</v>
      </c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4" t="s">
        <v>8</v>
      </c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 t="s">
        <v>9</v>
      </c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 t="s">
        <v>10</v>
      </c>
      <c r="BW5" s="44"/>
      <c r="BX5" s="44"/>
      <c r="BY5" s="44"/>
      <c r="BZ5" s="44"/>
      <c r="CA5" s="44"/>
      <c r="CB5" s="44"/>
      <c r="CC5" s="44"/>
      <c r="CD5" s="44"/>
      <c r="CE5" s="44"/>
      <c r="CF5" s="44"/>
      <c r="CG5" s="44"/>
      <c r="CH5" s="44"/>
      <c r="CI5" s="44" t="s">
        <v>11</v>
      </c>
      <c r="CJ5" s="44"/>
      <c r="CK5" s="44"/>
      <c r="CL5" s="44"/>
      <c r="CM5" s="44"/>
      <c r="CN5" s="44"/>
      <c r="CO5" s="44"/>
      <c r="CP5" s="44"/>
      <c r="CQ5" s="44"/>
      <c r="CR5" s="44"/>
      <c r="CS5" s="44"/>
      <c r="CT5" s="44"/>
      <c r="CU5" s="44"/>
      <c r="CV5" s="44" t="s">
        <v>12</v>
      </c>
      <c r="CW5" s="44"/>
      <c r="CX5" s="44"/>
      <c r="CY5" s="44"/>
      <c r="CZ5" s="44"/>
      <c r="DA5" s="44"/>
      <c r="DB5" s="44"/>
      <c r="DC5" s="44"/>
      <c r="DD5" s="44"/>
      <c r="DE5" s="44"/>
      <c r="DF5" s="44"/>
      <c r="DG5" s="44"/>
      <c r="DH5" s="44"/>
      <c r="DI5" s="44" t="s">
        <v>13</v>
      </c>
      <c r="DJ5" s="44"/>
      <c r="DK5" s="44"/>
      <c r="DL5" s="44"/>
      <c r="DM5" s="44"/>
      <c r="DN5" s="44"/>
      <c r="DO5" s="44"/>
      <c r="DP5" s="44"/>
      <c r="DQ5" s="44"/>
      <c r="DR5" s="44"/>
      <c r="DS5" s="44"/>
      <c r="DT5" s="44"/>
      <c r="DU5" s="44"/>
      <c r="DV5" s="44" t="s">
        <v>14</v>
      </c>
      <c r="DW5" s="44"/>
      <c r="DX5" s="44"/>
      <c r="DY5" s="44"/>
      <c r="DZ5" s="44"/>
      <c r="EA5" s="44"/>
      <c r="EB5" s="44"/>
      <c r="EC5" s="44"/>
      <c r="ED5" s="44"/>
      <c r="EE5" s="44"/>
      <c r="EF5" s="44"/>
      <c r="EG5" s="44"/>
      <c r="EH5" s="44"/>
      <c r="EI5" s="44" t="s">
        <v>15</v>
      </c>
      <c r="EJ5" s="44"/>
      <c r="EK5" s="44"/>
      <c r="EL5" s="44"/>
      <c r="EM5" s="44"/>
      <c r="EN5" s="44"/>
      <c r="EO5" s="44"/>
      <c r="EP5" s="44"/>
      <c r="EQ5" s="44"/>
      <c r="ER5" s="44"/>
      <c r="ES5" s="44"/>
      <c r="ET5" s="44"/>
      <c r="EU5" s="44"/>
      <c r="EV5" s="44" t="s">
        <v>16</v>
      </c>
      <c r="EW5" s="44"/>
      <c r="EX5" s="44"/>
      <c r="EY5" s="44"/>
      <c r="EZ5" s="44"/>
      <c r="FA5" s="44"/>
      <c r="FB5" s="44"/>
      <c r="FC5" s="44"/>
      <c r="FD5" s="44"/>
      <c r="FE5" s="44"/>
      <c r="FF5" s="44"/>
      <c r="FG5" s="44"/>
      <c r="FH5" s="44"/>
      <c r="FI5" s="44" t="s">
        <v>17</v>
      </c>
      <c r="FJ5" s="44"/>
      <c r="FK5" s="44"/>
      <c r="FL5" s="44"/>
      <c r="FM5" s="44"/>
      <c r="FN5" s="44"/>
      <c r="FO5" s="44"/>
      <c r="FP5" s="44"/>
      <c r="FQ5" s="44"/>
      <c r="FR5" s="44"/>
      <c r="FS5" s="44"/>
      <c r="FT5" s="44"/>
      <c r="FU5" s="44"/>
      <c r="FV5" s="44" t="s">
        <v>18</v>
      </c>
      <c r="FW5" s="44"/>
      <c r="FX5" s="44"/>
      <c r="FY5" s="44"/>
      <c r="FZ5" s="44"/>
      <c r="GA5" s="44"/>
      <c r="GB5" s="44"/>
      <c r="GC5" s="44"/>
      <c r="GD5" s="44"/>
      <c r="GE5" s="44"/>
      <c r="GF5" s="44"/>
      <c r="GG5" s="44"/>
      <c r="GH5" s="44"/>
      <c r="GI5" s="44" t="s">
        <v>19</v>
      </c>
      <c r="GJ5" s="44"/>
      <c r="GK5" s="44"/>
      <c r="GL5" s="44"/>
      <c r="GM5" s="44"/>
      <c r="GN5" s="44"/>
      <c r="GO5" s="44"/>
      <c r="GP5" s="44"/>
      <c r="GQ5" s="44"/>
      <c r="GR5" s="44"/>
      <c r="GS5" s="44"/>
      <c r="GT5" s="44"/>
      <c r="GU5" s="44"/>
      <c r="GV5" s="44" t="s">
        <v>20</v>
      </c>
      <c r="GW5" s="44"/>
      <c r="GX5" s="44"/>
      <c r="GY5" s="44"/>
      <c r="GZ5" s="44"/>
      <c r="HA5" s="44"/>
      <c r="HB5" s="44"/>
      <c r="HC5" s="44" t="s">
        <v>21</v>
      </c>
      <c r="HD5" s="44"/>
      <c r="HE5" s="44"/>
      <c r="HF5" s="44"/>
      <c r="HG5" s="44"/>
      <c r="HH5" s="44"/>
      <c r="HI5" s="44"/>
      <c r="HJ5" s="44" t="s">
        <v>22</v>
      </c>
      <c r="HK5" s="44"/>
      <c r="HL5" s="44"/>
      <c r="HM5" s="44"/>
      <c r="HN5" s="47" t="s">
        <v>23</v>
      </c>
      <c r="HO5" s="47" t="s">
        <v>24</v>
      </c>
      <c r="HP5" s="47" t="s">
        <v>25</v>
      </c>
      <c r="HQ5" s="47" t="s">
        <v>26</v>
      </c>
      <c r="HR5" s="47" t="s">
        <v>27</v>
      </c>
    </row>
    <row r="6" spans="1:226" s="5" customFormat="1" ht="59.25" customHeight="1" x14ac:dyDescent="0.25">
      <c r="A6" s="47"/>
      <c r="B6" s="49"/>
      <c r="C6" s="45"/>
      <c r="D6" s="45"/>
      <c r="E6" s="45"/>
      <c r="F6" s="45"/>
      <c r="G6" s="45"/>
      <c r="H6" s="50"/>
      <c r="I6" s="44" t="s">
        <v>28</v>
      </c>
      <c r="J6" s="45"/>
      <c r="K6" s="45"/>
      <c r="L6" s="44" t="s">
        <v>29</v>
      </c>
      <c r="M6" s="44"/>
      <c r="N6" s="44"/>
      <c r="O6" s="44" t="s">
        <v>30</v>
      </c>
      <c r="P6" s="44"/>
      <c r="Q6" s="44"/>
      <c r="R6" s="44" t="s">
        <v>31</v>
      </c>
      <c r="S6" s="45"/>
      <c r="T6" s="45"/>
      <c r="U6" s="45"/>
      <c r="V6" s="44" t="s">
        <v>28</v>
      </c>
      <c r="W6" s="45"/>
      <c r="X6" s="45"/>
      <c r="Y6" s="44" t="s">
        <v>29</v>
      </c>
      <c r="Z6" s="44"/>
      <c r="AA6" s="44"/>
      <c r="AB6" s="44" t="s">
        <v>30</v>
      </c>
      <c r="AC6" s="44"/>
      <c r="AD6" s="44"/>
      <c r="AE6" s="44" t="s">
        <v>31</v>
      </c>
      <c r="AF6" s="45"/>
      <c r="AG6" s="45"/>
      <c r="AH6" s="45"/>
      <c r="AI6" s="44" t="s">
        <v>28</v>
      </c>
      <c r="AJ6" s="45"/>
      <c r="AK6" s="45"/>
      <c r="AL6" s="44" t="s">
        <v>29</v>
      </c>
      <c r="AM6" s="44"/>
      <c r="AN6" s="44"/>
      <c r="AO6" s="44" t="s">
        <v>30</v>
      </c>
      <c r="AP6" s="44"/>
      <c r="AQ6" s="44"/>
      <c r="AR6" s="44" t="s">
        <v>31</v>
      </c>
      <c r="AS6" s="45"/>
      <c r="AT6" s="45"/>
      <c r="AU6" s="45"/>
      <c r="AV6" s="44" t="s">
        <v>28</v>
      </c>
      <c r="AW6" s="45"/>
      <c r="AX6" s="45"/>
      <c r="AY6" s="44" t="s">
        <v>29</v>
      </c>
      <c r="AZ6" s="44"/>
      <c r="BA6" s="44"/>
      <c r="BB6" s="44" t="s">
        <v>30</v>
      </c>
      <c r="BC6" s="44"/>
      <c r="BD6" s="44"/>
      <c r="BE6" s="44" t="s">
        <v>31</v>
      </c>
      <c r="BF6" s="45"/>
      <c r="BG6" s="45"/>
      <c r="BH6" s="45"/>
      <c r="BI6" s="44" t="s">
        <v>28</v>
      </c>
      <c r="BJ6" s="45"/>
      <c r="BK6" s="45"/>
      <c r="BL6" s="44" t="s">
        <v>29</v>
      </c>
      <c r="BM6" s="44"/>
      <c r="BN6" s="44"/>
      <c r="BO6" s="44" t="s">
        <v>30</v>
      </c>
      <c r="BP6" s="44"/>
      <c r="BQ6" s="44"/>
      <c r="BR6" s="44" t="s">
        <v>31</v>
      </c>
      <c r="BS6" s="45"/>
      <c r="BT6" s="45"/>
      <c r="BU6" s="45"/>
      <c r="BV6" s="44" t="s">
        <v>28</v>
      </c>
      <c r="BW6" s="45"/>
      <c r="BX6" s="45"/>
      <c r="BY6" s="44" t="s">
        <v>29</v>
      </c>
      <c r="BZ6" s="44"/>
      <c r="CA6" s="44"/>
      <c r="CB6" s="44" t="s">
        <v>30</v>
      </c>
      <c r="CC6" s="44"/>
      <c r="CD6" s="44"/>
      <c r="CE6" s="44" t="s">
        <v>31</v>
      </c>
      <c r="CF6" s="45"/>
      <c r="CG6" s="45"/>
      <c r="CH6" s="45"/>
      <c r="CI6" s="44" t="s">
        <v>28</v>
      </c>
      <c r="CJ6" s="45"/>
      <c r="CK6" s="45"/>
      <c r="CL6" s="44" t="s">
        <v>29</v>
      </c>
      <c r="CM6" s="44"/>
      <c r="CN6" s="44"/>
      <c r="CO6" s="44" t="s">
        <v>30</v>
      </c>
      <c r="CP6" s="44"/>
      <c r="CQ6" s="44"/>
      <c r="CR6" s="44" t="s">
        <v>31</v>
      </c>
      <c r="CS6" s="45"/>
      <c r="CT6" s="45"/>
      <c r="CU6" s="45"/>
      <c r="CV6" s="44" t="s">
        <v>28</v>
      </c>
      <c r="CW6" s="45"/>
      <c r="CX6" s="45"/>
      <c r="CY6" s="44" t="s">
        <v>29</v>
      </c>
      <c r="CZ6" s="44"/>
      <c r="DA6" s="44"/>
      <c r="DB6" s="44" t="s">
        <v>30</v>
      </c>
      <c r="DC6" s="44"/>
      <c r="DD6" s="44"/>
      <c r="DE6" s="44" t="s">
        <v>31</v>
      </c>
      <c r="DF6" s="45"/>
      <c r="DG6" s="45"/>
      <c r="DH6" s="45"/>
      <c r="DI6" s="44" t="s">
        <v>28</v>
      </c>
      <c r="DJ6" s="45"/>
      <c r="DK6" s="45"/>
      <c r="DL6" s="44" t="s">
        <v>29</v>
      </c>
      <c r="DM6" s="44"/>
      <c r="DN6" s="44"/>
      <c r="DO6" s="44" t="s">
        <v>30</v>
      </c>
      <c r="DP6" s="44"/>
      <c r="DQ6" s="44"/>
      <c r="DR6" s="44" t="s">
        <v>31</v>
      </c>
      <c r="DS6" s="45"/>
      <c r="DT6" s="45"/>
      <c r="DU6" s="45"/>
      <c r="DV6" s="44" t="s">
        <v>28</v>
      </c>
      <c r="DW6" s="45"/>
      <c r="DX6" s="45"/>
      <c r="DY6" s="44" t="s">
        <v>29</v>
      </c>
      <c r="DZ6" s="44"/>
      <c r="EA6" s="44"/>
      <c r="EB6" s="44" t="s">
        <v>30</v>
      </c>
      <c r="EC6" s="44"/>
      <c r="ED6" s="44"/>
      <c r="EE6" s="44" t="s">
        <v>31</v>
      </c>
      <c r="EF6" s="45"/>
      <c r="EG6" s="45"/>
      <c r="EH6" s="45"/>
      <c r="EI6" s="44" t="s">
        <v>28</v>
      </c>
      <c r="EJ6" s="45"/>
      <c r="EK6" s="45"/>
      <c r="EL6" s="44" t="s">
        <v>29</v>
      </c>
      <c r="EM6" s="44"/>
      <c r="EN6" s="44"/>
      <c r="EO6" s="44" t="s">
        <v>30</v>
      </c>
      <c r="EP6" s="44"/>
      <c r="EQ6" s="44"/>
      <c r="ER6" s="44" t="s">
        <v>31</v>
      </c>
      <c r="ES6" s="45"/>
      <c r="ET6" s="45"/>
      <c r="EU6" s="45"/>
      <c r="EV6" s="44" t="s">
        <v>28</v>
      </c>
      <c r="EW6" s="45"/>
      <c r="EX6" s="45"/>
      <c r="EY6" s="44" t="s">
        <v>29</v>
      </c>
      <c r="EZ6" s="44"/>
      <c r="FA6" s="44"/>
      <c r="FB6" s="44" t="s">
        <v>30</v>
      </c>
      <c r="FC6" s="44"/>
      <c r="FD6" s="44"/>
      <c r="FE6" s="44" t="s">
        <v>31</v>
      </c>
      <c r="FF6" s="45"/>
      <c r="FG6" s="45"/>
      <c r="FH6" s="45"/>
      <c r="FI6" s="44" t="s">
        <v>28</v>
      </c>
      <c r="FJ6" s="45"/>
      <c r="FK6" s="45"/>
      <c r="FL6" s="44" t="s">
        <v>29</v>
      </c>
      <c r="FM6" s="44"/>
      <c r="FN6" s="44"/>
      <c r="FO6" s="44" t="s">
        <v>30</v>
      </c>
      <c r="FP6" s="44"/>
      <c r="FQ6" s="44"/>
      <c r="FR6" s="44" t="s">
        <v>31</v>
      </c>
      <c r="FS6" s="45"/>
      <c r="FT6" s="45"/>
      <c r="FU6" s="45"/>
      <c r="FV6" s="44" t="s">
        <v>28</v>
      </c>
      <c r="FW6" s="45"/>
      <c r="FX6" s="45"/>
      <c r="FY6" s="44" t="s">
        <v>29</v>
      </c>
      <c r="FZ6" s="44"/>
      <c r="GA6" s="44"/>
      <c r="GB6" s="44" t="s">
        <v>30</v>
      </c>
      <c r="GC6" s="44"/>
      <c r="GD6" s="44"/>
      <c r="GE6" s="44" t="s">
        <v>31</v>
      </c>
      <c r="GF6" s="45"/>
      <c r="GG6" s="45"/>
      <c r="GH6" s="45"/>
      <c r="GI6" s="44" t="s">
        <v>28</v>
      </c>
      <c r="GJ6" s="45"/>
      <c r="GK6" s="45"/>
      <c r="GL6" s="44" t="s">
        <v>29</v>
      </c>
      <c r="GM6" s="44"/>
      <c r="GN6" s="44"/>
      <c r="GO6" s="44" t="s">
        <v>30</v>
      </c>
      <c r="GP6" s="44"/>
      <c r="GQ6" s="44"/>
      <c r="GR6" s="44" t="s">
        <v>31</v>
      </c>
      <c r="GS6" s="45"/>
      <c r="GT6" s="45"/>
      <c r="GU6" s="45"/>
      <c r="GV6" s="45" t="s">
        <v>28</v>
      </c>
      <c r="GW6" s="45"/>
      <c r="GX6" s="45"/>
      <c r="GY6" s="44" t="s">
        <v>31</v>
      </c>
      <c r="GZ6" s="45"/>
      <c r="HA6" s="45"/>
      <c r="HB6" s="45"/>
      <c r="HC6" s="45" t="s">
        <v>28</v>
      </c>
      <c r="HD6" s="45"/>
      <c r="HE6" s="45"/>
      <c r="HF6" s="44" t="s">
        <v>31</v>
      </c>
      <c r="HG6" s="45"/>
      <c r="HH6" s="45"/>
      <c r="HI6" s="45"/>
      <c r="HJ6" s="44" t="s">
        <v>31</v>
      </c>
      <c r="HK6" s="45"/>
      <c r="HL6" s="45"/>
      <c r="HM6" s="45"/>
      <c r="HN6" s="47"/>
      <c r="HO6" s="47"/>
      <c r="HP6" s="47"/>
      <c r="HQ6" s="47"/>
      <c r="HR6" s="47"/>
    </row>
    <row r="7" spans="1:226" s="5" customFormat="1" x14ac:dyDescent="0.25">
      <c r="A7" s="47"/>
      <c r="B7" s="49"/>
      <c r="C7" s="9" t="s">
        <v>32</v>
      </c>
      <c r="D7" s="9" t="s">
        <v>33</v>
      </c>
      <c r="E7" s="9" t="s">
        <v>34</v>
      </c>
      <c r="F7" s="10" t="s">
        <v>35</v>
      </c>
      <c r="G7" s="10" t="s">
        <v>35</v>
      </c>
      <c r="H7" s="10" t="s">
        <v>35</v>
      </c>
      <c r="I7" s="10" t="s">
        <v>32</v>
      </c>
      <c r="J7" s="10" t="s">
        <v>33</v>
      </c>
      <c r="K7" s="10" t="s">
        <v>34</v>
      </c>
      <c r="L7" s="10" t="s">
        <v>32</v>
      </c>
      <c r="M7" s="10" t="s">
        <v>33</v>
      </c>
      <c r="N7" s="10" t="s">
        <v>34</v>
      </c>
      <c r="O7" s="10" t="s">
        <v>32</v>
      </c>
      <c r="P7" s="10" t="s">
        <v>33</v>
      </c>
      <c r="Q7" s="10" t="s">
        <v>34</v>
      </c>
      <c r="R7" s="11" t="s">
        <v>32</v>
      </c>
      <c r="S7" s="11" t="s">
        <v>33</v>
      </c>
      <c r="T7" s="11" t="s">
        <v>34</v>
      </c>
      <c r="U7" s="12" t="s">
        <v>35</v>
      </c>
      <c r="V7" s="10" t="s">
        <v>32</v>
      </c>
      <c r="W7" s="10" t="s">
        <v>33</v>
      </c>
      <c r="X7" s="10" t="s">
        <v>34</v>
      </c>
      <c r="Y7" s="11" t="s">
        <v>32</v>
      </c>
      <c r="Z7" s="11" t="s">
        <v>33</v>
      </c>
      <c r="AA7" s="11" t="s">
        <v>34</v>
      </c>
      <c r="AB7" s="11" t="s">
        <v>32</v>
      </c>
      <c r="AC7" s="11" t="s">
        <v>33</v>
      </c>
      <c r="AD7" s="11" t="s">
        <v>34</v>
      </c>
      <c r="AE7" s="11" t="s">
        <v>32</v>
      </c>
      <c r="AF7" s="11" t="s">
        <v>33</v>
      </c>
      <c r="AG7" s="11" t="s">
        <v>34</v>
      </c>
      <c r="AH7" s="12" t="s">
        <v>35</v>
      </c>
      <c r="AI7" s="10" t="s">
        <v>32</v>
      </c>
      <c r="AJ7" s="10" t="s">
        <v>33</v>
      </c>
      <c r="AK7" s="10" t="s">
        <v>34</v>
      </c>
      <c r="AL7" s="11" t="s">
        <v>32</v>
      </c>
      <c r="AM7" s="11" t="s">
        <v>33</v>
      </c>
      <c r="AN7" s="11" t="s">
        <v>34</v>
      </c>
      <c r="AO7" s="11" t="s">
        <v>32</v>
      </c>
      <c r="AP7" s="11" t="s">
        <v>33</v>
      </c>
      <c r="AQ7" s="11" t="s">
        <v>34</v>
      </c>
      <c r="AR7" s="11" t="s">
        <v>32</v>
      </c>
      <c r="AS7" s="11" t="s">
        <v>33</v>
      </c>
      <c r="AT7" s="11" t="s">
        <v>34</v>
      </c>
      <c r="AU7" s="12" t="s">
        <v>35</v>
      </c>
      <c r="AV7" s="10" t="s">
        <v>32</v>
      </c>
      <c r="AW7" s="10" t="s">
        <v>33</v>
      </c>
      <c r="AX7" s="10" t="s">
        <v>34</v>
      </c>
      <c r="AY7" s="11" t="s">
        <v>32</v>
      </c>
      <c r="AZ7" s="11" t="s">
        <v>33</v>
      </c>
      <c r="BA7" s="11" t="s">
        <v>34</v>
      </c>
      <c r="BB7" s="11" t="s">
        <v>32</v>
      </c>
      <c r="BC7" s="11" t="s">
        <v>33</v>
      </c>
      <c r="BD7" s="11" t="s">
        <v>34</v>
      </c>
      <c r="BE7" s="11" t="s">
        <v>32</v>
      </c>
      <c r="BF7" s="11" t="s">
        <v>33</v>
      </c>
      <c r="BG7" s="11" t="s">
        <v>34</v>
      </c>
      <c r="BH7" s="11" t="s">
        <v>35</v>
      </c>
      <c r="BI7" s="10" t="s">
        <v>32</v>
      </c>
      <c r="BJ7" s="10" t="s">
        <v>33</v>
      </c>
      <c r="BK7" s="10" t="s">
        <v>34</v>
      </c>
      <c r="BL7" s="11" t="s">
        <v>32</v>
      </c>
      <c r="BM7" s="11" t="s">
        <v>33</v>
      </c>
      <c r="BN7" s="11" t="s">
        <v>34</v>
      </c>
      <c r="BO7" s="11" t="s">
        <v>32</v>
      </c>
      <c r="BP7" s="11" t="s">
        <v>33</v>
      </c>
      <c r="BQ7" s="11" t="s">
        <v>34</v>
      </c>
      <c r="BR7" s="11" t="s">
        <v>32</v>
      </c>
      <c r="BS7" s="11" t="s">
        <v>33</v>
      </c>
      <c r="BT7" s="11" t="s">
        <v>34</v>
      </c>
      <c r="BU7" s="11" t="s">
        <v>35</v>
      </c>
      <c r="BV7" s="11" t="s">
        <v>32</v>
      </c>
      <c r="BW7" s="11" t="s">
        <v>33</v>
      </c>
      <c r="BX7" s="11" t="s">
        <v>34</v>
      </c>
      <c r="BY7" s="11" t="s">
        <v>32</v>
      </c>
      <c r="BZ7" s="11" t="s">
        <v>33</v>
      </c>
      <c r="CA7" s="11" t="s">
        <v>34</v>
      </c>
      <c r="CB7" s="11" t="s">
        <v>32</v>
      </c>
      <c r="CC7" s="11" t="s">
        <v>33</v>
      </c>
      <c r="CD7" s="11" t="s">
        <v>34</v>
      </c>
      <c r="CE7" s="11" t="s">
        <v>32</v>
      </c>
      <c r="CF7" s="11" t="s">
        <v>33</v>
      </c>
      <c r="CG7" s="11" t="s">
        <v>34</v>
      </c>
      <c r="CH7" s="12" t="s">
        <v>35</v>
      </c>
      <c r="CI7" s="11" t="s">
        <v>32</v>
      </c>
      <c r="CJ7" s="11" t="s">
        <v>33</v>
      </c>
      <c r="CK7" s="11" t="s">
        <v>34</v>
      </c>
      <c r="CL7" s="11" t="s">
        <v>32</v>
      </c>
      <c r="CM7" s="11" t="s">
        <v>33</v>
      </c>
      <c r="CN7" s="11" t="s">
        <v>34</v>
      </c>
      <c r="CO7" s="11" t="s">
        <v>32</v>
      </c>
      <c r="CP7" s="11" t="s">
        <v>33</v>
      </c>
      <c r="CQ7" s="11" t="s">
        <v>34</v>
      </c>
      <c r="CR7" s="11" t="s">
        <v>32</v>
      </c>
      <c r="CS7" s="11" t="s">
        <v>33</v>
      </c>
      <c r="CT7" s="11" t="s">
        <v>34</v>
      </c>
      <c r="CU7" s="11" t="s">
        <v>35</v>
      </c>
      <c r="CV7" s="10" t="s">
        <v>32</v>
      </c>
      <c r="CW7" s="10" t="s">
        <v>33</v>
      </c>
      <c r="CX7" s="10" t="s">
        <v>34</v>
      </c>
      <c r="CY7" s="11" t="s">
        <v>32</v>
      </c>
      <c r="CZ7" s="11" t="s">
        <v>33</v>
      </c>
      <c r="DA7" s="11" t="s">
        <v>34</v>
      </c>
      <c r="DB7" s="11" t="s">
        <v>32</v>
      </c>
      <c r="DC7" s="11" t="s">
        <v>33</v>
      </c>
      <c r="DD7" s="11" t="s">
        <v>34</v>
      </c>
      <c r="DE7" s="11" t="s">
        <v>32</v>
      </c>
      <c r="DF7" s="11" t="s">
        <v>33</v>
      </c>
      <c r="DG7" s="11" t="s">
        <v>34</v>
      </c>
      <c r="DH7" s="11" t="s">
        <v>35</v>
      </c>
      <c r="DI7" s="10" t="s">
        <v>32</v>
      </c>
      <c r="DJ7" s="10" t="s">
        <v>33</v>
      </c>
      <c r="DK7" s="10" t="s">
        <v>34</v>
      </c>
      <c r="DL7" s="10" t="s">
        <v>32</v>
      </c>
      <c r="DM7" s="10" t="s">
        <v>33</v>
      </c>
      <c r="DN7" s="10" t="s">
        <v>34</v>
      </c>
      <c r="DO7" s="10" t="s">
        <v>32</v>
      </c>
      <c r="DP7" s="10" t="s">
        <v>33</v>
      </c>
      <c r="DQ7" s="10" t="s">
        <v>34</v>
      </c>
      <c r="DR7" s="11" t="s">
        <v>32</v>
      </c>
      <c r="DS7" s="11" t="s">
        <v>33</v>
      </c>
      <c r="DT7" s="11" t="s">
        <v>34</v>
      </c>
      <c r="DU7" s="12" t="s">
        <v>35</v>
      </c>
      <c r="DV7" s="10" t="s">
        <v>32</v>
      </c>
      <c r="DW7" s="10" t="s">
        <v>33</v>
      </c>
      <c r="DX7" s="10" t="s">
        <v>34</v>
      </c>
      <c r="DY7" s="11" t="s">
        <v>32</v>
      </c>
      <c r="DZ7" s="11" t="s">
        <v>33</v>
      </c>
      <c r="EA7" s="11" t="s">
        <v>34</v>
      </c>
      <c r="EB7" s="11" t="s">
        <v>32</v>
      </c>
      <c r="EC7" s="11" t="s">
        <v>33</v>
      </c>
      <c r="ED7" s="11" t="s">
        <v>34</v>
      </c>
      <c r="EE7" s="11" t="s">
        <v>32</v>
      </c>
      <c r="EF7" s="11" t="s">
        <v>33</v>
      </c>
      <c r="EG7" s="11" t="s">
        <v>34</v>
      </c>
      <c r="EH7" s="11" t="s">
        <v>35</v>
      </c>
      <c r="EI7" s="10" t="s">
        <v>32</v>
      </c>
      <c r="EJ7" s="10" t="s">
        <v>33</v>
      </c>
      <c r="EK7" s="10" t="s">
        <v>34</v>
      </c>
      <c r="EL7" s="11" t="s">
        <v>32</v>
      </c>
      <c r="EM7" s="11" t="s">
        <v>33</v>
      </c>
      <c r="EN7" s="11" t="s">
        <v>34</v>
      </c>
      <c r="EO7" s="11" t="s">
        <v>32</v>
      </c>
      <c r="EP7" s="11" t="s">
        <v>33</v>
      </c>
      <c r="EQ7" s="11" t="s">
        <v>34</v>
      </c>
      <c r="ER7" s="11" t="s">
        <v>32</v>
      </c>
      <c r="ES7" s="11" t="s">
        <v>33</v>
      </c>
      <c r="ET7" s="11" t="s">
        <v>34</v>
      </c>
      <c r="EU7" s="12" t="s">
        <v>35</v>
      </c>
      <c r="EV7" s="10" t="s">
        <v>32</v>
      </c>
      <c r="EW7" s="10" t="s">
        <v>33</v>
      </c>
      <c r="EX7" s="10" t="s">
        <v>34</v>
      </c>
      <c r="EY7" s="11" t="s">
        <v>32</v>
      </c>
      <c r="EZ7" s="11" t="s">
        <v>33</v>
      </c>
      <c r="FA7" s="11" t="s">
        <v>34</v>
      </c>
      <c r="FB7" s="11" t="s">
        <v>32</v>
      </c>
      <c r="FC7" s="11" t="s">
        <v>33</v>
      </c>
      <c r="FD7" s="11" t="s">
        <v>34</v>
      </c>
      <c r="FE7" s="11" t="s">
        <v>32</v>
      </c>
      <c r="FF7" s="11" t="s">
        <v>33</v>
      </c>
      <c r="FG7" s="11" t="s">
        <v>34</v>
      </c>
      <c r="FH7" s="11" t="s">
        <v>35</v>
      </c>
      <c r="FI7" s="10" t="s">
        <v>32</v>
      </c>
      <c r="FJ7" s="10" t="s">
        <v>33</v>
      </c>
      <c r="FK7" s="10" t="s">
        <v>34</v>
      </c>
      <c r="FL7" s="11" t="s">
        <v>32</v>
      </c>
      <c r="FM7" s="11" t="s">
        <v>33</v>
      </c>
      <c r="FN7" s="11" t="s">
        <v>34</v>
      </c>
      <c r="FO7" s="11" t="s">
        <v>32</v>
      </c>
      <c r="FP7" s="11" t="s">
        <v>33</v>
      </c>
      <c r="FQ7" s="11" t="s">
        <v>34</v>
      </c>
      <c r="FR7" s="11" t="s">
        <v>32</v>
      </c>
      <c r="FS7" s="11" t="s">
        <v>33</v>
      </c>
      <c r="FT7" s="11" t="s">
        <v>34</v>
      </c>
      <c r="FU7" s="11" t="s">
        <v>35</v>
      </c>
      <c r="FV7" s="10" t="s">
        <v>32</v>
      </c>
      <c r="FW7" s="10" t="s">
        <v>33</v>
      </c>
      <c r="FX7" s="10" t="s">
        <v>34</v>
      </c>
      <c r="FY7" s="11" t="s">
        <v>32</v>
      </c>
      <c r="FZ7" s="11" t="s">
        <v>33</v>
      </c>
      <c r="GA7" s="11" t="s">
        <v>34</v>
      </c>
      <c r="GB7" s="11" t="s">
        <v>32</v>
      </c>
      <c r="GC7" s="11" t="s">
        <v>33</v>
      </c>
      <c r="GD7" s="11" t="s">
        <v>34</v>
      </c>
      <c r="GE7" s="11" t="s">
        <v>32</v>
      </c>
      <c r="GF7" s="11" t="s">
        <v>33</v>
      </c>
      <c r="GG7" s="11" t="s">
        <v>34</v>
      </c>
      <c r="GH7" s="11" t="s">
        <v>35</v>
      </c>
      <c r="GI7" s="10" t="s">
        <v>32</v>
      </c>
      <c r="GJ7" s="10" t="s">
        <v>33</v>
      </c>
      <c r="GK7" s="10" t="s">
        <v>34</v>
      </c>
      <c r="GL7" s="11" t="s">
        <v>32</v>
      </c>
      <c r="GM7" s="11" t="s">
        <v>33</v>
      </c>
      <c r="GN7" s="11" t="s">
        <v>34</v>
      </c>
      <c r="GO7" s="11" t="s">
        <v>32</v>
      </c>
      <c r="GP7" s="11" t="s">
        <v>33</v>
      </c>
      <c r="GQ7" s="11" t="s">
        <v>34</v>
      </c>
      <c r="GR7" s="11" t="s">
        <v>32</v>
      </c>
      <c r="GS7" s="11" t="s">
        <v>33</v>
      </c>
      <c r="GT7" s="11" t="s">
        <v>34</v>
      </c>
      <c r="GU7" s="12" t="s">
        <v>35</v>
      </c>
      <c r="GV7" s="11" t="s">
        <v>32</v>
      </c>
      <c r="GW7" s="11" t="s">
        <v>33</v>
      </c>
      <c r="GX7" s="11" t="s">
        <v>34</v>
      </c>
      <c r="GY7" s="11" t="s">
        <v>32</v>
      </c>
      <c r="GZ7" s="11" t="s">
        <v>33</v>
      </c>
      <c r="HA7" s="11" t="s">
        <v>34</v>
      </c>
      <c r="HB7" s="12" t="s">
        <v>35</v>
      </c>
      <c r="HC7" s="11" t="s">
        <v>32</v>
      </c>
      <c r="HD7" s="11" t="s">
        <v>33</v>
      </c>
      <c r="HE7" s="11" t="s">
        <v>34</v>
      </c>
      <c r="HF7" s="11" t="s">
        <v>32</v>
      </c>
      <c r="HG7" s="11" t="s">
        <v>33</v>
      </c>
      <c r="HH7" s="11" t="s">
        <v>34</v>
      </c>
      <c r="HI7" s="12" t="s">
        <v>35</v>
      </c>
      <c r="HJ7" s="11" t="s">
        <v>32</v>
      </c>
      <c r="HK7" s="11" t="s">
        <v>33</v>
      </c>
      <c r="HL7" s="11" t="s">
        <v>34</v>
      </c>
      <c r="HM7" s="12" t="s">
        <v>35</v>
      </c>
      <c r="HN7" s="47"/>
      <c r="HO7" s="13" t="s">
        <v>36</v>
      </c>
      <c r="HP7" s="13" t="s">
        <v>36</v>
      </c>
      <c r="HQ7" s="13" t="s">
        <v>36</v>
      </c>
      <c r="HR7" s="13" t="s">
        <v>36</v>
      </c>
    </row>
    <row r="8" spans="1:226" s="5" customFormat="1" hidden="1" x14ac:dyDescent="0.25">
      <c r="A8" s="14"/>
      <c r="B8" s="15">
        <v>3</v>
      </c>
      <c r="C8" s="16">
        <v>7800</v>
      </c>
      <c r="D8" s="17"/>
      <c r="E8" s="18"/>
      <c r="F8" s="19"/>
      <c r="G8" s="19"/>
      <c r="H8" s="19"/>
      <c r="I8" s="20">
        <v>3339</v>
      </c>
      <c r="J8" s="20">
        <v>4871</v>
      </c>
      <c r="K8" s="20">
        <v>5268</v>
      </c>
      <c r="L8" s="20">
        <v>7651</v>
      </c>
      <c r="M8" s="20">
        <v>11147</v>
      </c>
      <c r="N8" s="20">
        <v>12052</v>
      </c>
      <c r="O8" s="20">
        <v>14632</v>
      </c>
      <c r="P8" s="20">
        <v>18881</v>
      </c>
      <c r="Q8" s="20">
        <v>20767</v>
      </c>
      <c r="R8" s="11"/>
      <c r="S8" s="11"/>
      <c r="T8" s="11"/>
      <c r="U8" s="12"/>
      <c r="V8" s="21">
        <v>2482</v>
      </c>
      <c r="W8" s="21">
        <v>2609</v>
      </c>
      <c r="X8" s="21">
        <v>2626</v>
      </c>
      <c r="Y8" s="21">
        <v>7651</v>
      </c>
      <c r="Z8" s="21">
        <v>11147</v>
      </c>
      <c r="AA8" s="21">
        <v>12052</v>
      </c>
      <c r="AB8" s="21">
        <v>14632</v>
      </c>
      <c r="AC8" s="21">
        <v>18881</v>
      </c>
      <c r="AD8" s="21">
        <v>20767</v>
      </c>
      <c r="AE8" s="11"/>
      <c r="AF8" s="11"/>
      <c r="AG8" s="11"/>
      <c r="AH8" s="12"/>
      <c r="AI8" s="21">
        <v>2571</v>
      </c>
      <c r="AJ8" s="21">
        <v>2699</v>
      </c>
      <c r="AK8" s="21">
        <v>3120</v>
      </c>
      <c r="AL8" s="21">
        <v>7910</v>
      </c>
      <c r="AM8" s="21">
        <v>11524</v>
      </c>
      <c r="AN8" s="21">
        <v>12459</v>
      </c>
      <c r="AO8" s="21">
        <v>14632</v>
      </c>
      <c r="AP8" s="21">
        <v>18881</v>
      </c>
      <c r="AQ8" s="21">
        <v>20767</v>
      </c>
      <c r="AR8" s="11"/>
      <c r="AS8" s="11"/>
      <c r="AT8" s="11"/>
      <c r="AU8" s="12"/>
      <c r="AV8" s="21">
        <v>3587</v>
      </c>
      <c r="AW8" s="21">
        <v>5238</v>
      </c>
      <c r="AX8" s="21">
        <v>5666</v>
      </c>
      <c r="AY8" s="21">
        <v>7651</v>
      </c>
      <c r="AZ8" s="21">
        <v>11147</v>
      </c>
      <c r="BA8" s="21">
        <v>12052</v>
      </c>
      <c r="BB8" s="21">
        <v>14632</v>
      </c>
      <c r="BC8" s="21">
        <v>18881</v>
      </c>
      <c r="BD8" s="21">
        <v>20767</v>
      </c>
      <c r="BE8" s="22"/>
      <c r="BF8" s="11"/>
      <c r="BG8" s="11"/>
      <c r="BH8" s="11"/>
      <c r="BI8" s="21">
        <v>3339</v>
      </c>
      <c r="BJ8" s="21">
        <v>4871</v>
      </c>
      <c r="BK8" s="21">
        <v>5268</v>
      </c>
      <c r="BL8" s="21">
        <v>7651</v>
      </c>
      <c r="BM8" s="21">
        <v>11147</v>
      </c>
      <c r="BN8" s="21">
        <v>12052</v>
      </c>
      <c r="BO8" s="21">
        <v>14632</v>
      </c>
      <c r="BP8" s="21">
        <v>18881</v>
      </c>
      <c r="BQ8" s="21">
        <v>20767</v>
      </c>
      <c r="BR8" s="11"/>
      <c r="BS8" s="11"/>
      <c r="BT8" s="11"/>
      <c r="BU8" s="11"/>
      <c r="BV8" s="21">
        <v>3617</v>
      </c>
      <c r="BW8" s="21">
        <v>5276</v>
      </c>
      <c r="BX8" s="21">
        <v>5706</v>
      </c>
      <c r="BY8" s="21">
        <v>7651</v>
      </c>
      <c r="BZ8" s="21">
        <v>11147</v>
      </c>
      <c r="CA8" s="21">
        <v>12052</v>
      </c>
      <c r="CB8" s="21">
        <v>14632</v>
      </c>
      <c r="CC8" s="21">
        <v>18881</v>
      </c>
      <c r="CD8" s="21">
        <v>20767</v>
      </c>
      <c r="CE8" s="11"/>
      <c r="CF8" s="11"/>
      <c r="CG8" s="11"/>
      <c r="CH8" s="12"/>
      <c r="CI8" s="21">
        <v>5471</v>
      </c>
      <c r="CJ8" s="21">
        <v>7979</v>
      </c>
      <c r="CK8" s="21">
        <v>8630</v>
      </c>
      <c r="CL8" s="21">
        <v>7651</v>
      </c>
      <c r="CM8" s="21">
        <v>11147</v>
      </c>
      <c r="CN8" s="21">
        <v>12052</v>
      </c>
      <c r="CO8" s="21">
        <v>14632</v>
      </c>
      <c r="CP8" s="21">
        <v>18881</v>
      </c>
      <c r="CQ8" s="21">
        <v>20767</v>
      </c>
      <c r="CR8" s="11"/>
      <c r="CS8" s="11"/>
      <c r="CT8" s="11"/>
      <c r="CU8" s="11"/>
      <c r="CV8" s="21">
        <v>8136</v>
      </c>
      <c r="CW8" s="21">
        <v>11865</v>
      </c>
      <c r="CX8" s="21">
        <v>12832</v>
      </c>
      <c r="CY8" s="21">
        <v>7651</v>
      </c>
      <c r="CZ8" s="21">
        <v>11147</v>
      </c>
      <c r="DA8" s="21">
        <v>12052</v>
      </c>
      <c r="DB8" s="21">
        <v>14632</v>
      </c>
      <c r="DC8" s="21">
        <v>18881</v>
      </c>
      <c r="DD8" s="21">
        <v>20767</v>
      </c>
      <c r="DE8" s="11"/>
      <c r="DF8" s="11"/>
      <c r="DG8" s="11"/>
      <c r="DH8" s="11"/>
      <c r="DI8" s="21">
        <v>4289</v>
      </c>
      <c r="DJ8" s="21">
        <v>6256</v>
      </c>
      <c r="DK8" s="21">
        <v>6766</v>
      </c>
      <c r="DL8" s="21">
        <v>7910</v>
      </c>
      <c r="DM8" s="21">
        <v>11524</v>
      </c>
      <c r="DN8" s="21">
        <v>12459</v>
      </c>
      <c r="DO8" s="21">
        <v>14632</v>
      </c>
      <c r="DP8" s="21">
        <v>18881</v>
      </c>
      <c r="DQ8" s="21">
        <v>20767</v>
      </c>
      <c r="DR8" s="11"/>
      <c r="DS8" s="11"/>
      <c r="DT8" s="11"/>
      <c r="DU8" s="12"/>
      <c r="DV8" s="23">
        <v>4889</v>
      </c>
      <c r="DW8" s="23">
        <v>7115</v>
      </c>
      <c r="DX8" s="23">
        <v>7690</v>
      </c>
      <c r="DY8" s="21">
        <v>7910</v>
      </c>
      <c r="DZ8" s="21">
        <v>11524</v>
      </c>
      <c r="EA8" s="21">
        <v>12459</v>
      </c>
      <c r="EB8" s="21">
        <v>14632</v>
      </c>
      <c r="EC8" s="21">
        <v>18881</v>
      </c>
      <c r="ED8" s="21">
        <v>20767</v>
      </c>
      <c r="EE8" s="11"/>
      <c r="EF8" s="11"/>
      <c r="EG8" s="11"/>
      <c r="EH8" s="11"/>
      <c r="EI8" s="23">
        <v>5838</v>
      </c>
      <c r="EJ8" s="23">
        <v>8497</v>
      </c>
      <c r="EK8" s="23">
        <v>9184</v>
      </c>
      <c r="EL8" s="21">
        <v>7910</v>
      </c>
      <c r="EM8" s="21">
        <v>11524</v>
      </c>
      <c r="EN8" s="21">
        <v>12459</v>
      </c>
      <c r="EO8" s="21">
        <v>14632</v>
      </c>
      <c r="EP8" s="21">
        <v>18881</v>
      </c>
      <c r="EQ8" s="21">
        <v>20767</v>
      </c>
      <c r="ER8" s="11"/>
      <c r="ES8" s="11"/>
      <c r="ET8" s="11"/>
      <c r="EU8" s="12"/>
      <c r="EV8" s="23">
        <v>7910</v>
      </c>
      <c r="EW8" s="23">
        <v>11511</v>
      </c>
      <c r="EX8" s="23">
        <v>12441</v>
      </c>
      <c r="EY8" s="21">
        <v>7910</v>
      </c>
      <c r="EZ8" s="21">
        <v>11524</v>
      </c>
      <c r="FA8" s="21">
        <v>12459</v>
      </c>
      <c r="FB8" s="21">
        <v>14632</v>
      </c>
      <c r="FC8" s="21">
        <v>18881</v>
      </c>
      <c r="FD8" s="21">
        <v>20767</v>
      </c>
      <c r="FE8" s="11"/>
      <c r="FF8" s="11"/>
      <c r="FG8" s="11"/>
      <c r="FH8" s="11"/>
      <c r="FI8" s="23">
        <v>12350</v>
      </c>
      <c r="FJ8" s="23">
        <v>17970</v>
      </c>
      <c r="FK8" s="23">
        <v>19422</v>
      </c>
      <c r="FL8" s="21">
        <v>7910</v>
      </c>
      <c r="FM8" s="21">
        <v>11524</v>
      </c>
      <c r="FN8" s="21">
        <v>12459</v>
      </c>
      <c r="FO8" s="21">
        <v>14632</v>
      </c>
      <c r="FP8" s="21">
        <v>18881</v>
      </c>
      <c r="FQ8" s="21">
        <v>20767</v>
      </c>
      <c r="FR8" s="11"/>
      <c r="FS8" s="11"/>
      <c r="FT8" s="11"/>
      <c r="FU8" s="11"/>
      <c r="FV8" s="21">
        <v>4730</v>
      </c>
      <c r="FW8" s="21">
        <v>6884</v>
      </c>
      <c r="FX8" s="21">
        <v>7440</v>
      </c>
      <c r="FY8" s="21">
        <v>7651</v>
      </c>
      <c r="FZ8" s="21">
        <v>11147</v>
      </c>
      <c r="GA8" s="21">
        <v>12052</v>
      </c>
      <c r="GB8" s="21">
        <v>14632</v>
      </c>
      <c r="GC8" s="21">
        <v>18881</v>
      </c>
      <c r="GD8" s="21">
        <v>20767</v>
      </c>
      <c r="GE8" s="11"/>
      <c r="GF8" s="11"/>
      <c r="GG8" s="11"/>
      <c r="GH8" s="11"/>
      <c r="GI8" s="21">
        <v>6923</v>
      </c>
      <c r="GJ8" s="21">
        <v>10074</v>
      </c>
      <c r="GK8" s="21">
        <v>10887</v>
      </c>
      <c r="GL8" s="21">
        <v>7910</v>
      </c>
      <c r="GM8" s="21">
        <v>11524</v>
      </c>
      <c r="GN8" s="21">
        <v>12459</v>
      </c>
      <c r="GO8" s="21">
        <v>14632</v>
      </c>
      <c r="GP8" s="21">
        <v>18881</v>
      </c>
      <c r="GQ8" s="21">
        <v>20767</v>
      </c>
      <c r="GR8" s="11"/>
      <c r="GS8" s="11"/>
      <c r="GT8" s="11"/>
      <c r="GU8" s="12"/>
      <c r="GV8" s="21">
        <v>558</v>
      </c>
      <c r="GW8" s="21">
        <v>1020</v>
      </c>
      <c r="GX8" s="21">
        <v>1133</v>
      </c>
      <c r="GY8" s="12"/>
      <c r="GZ8" s="12"/>
      <c r="HA8" s="12"/>
      <c r="HB8" s="12"/>
      <c r="HC8" s="21">
        <v>15485</v>
      </c>
      <c r="HD8" s="21">
        <v>20799</v>
      </c>
      <c r="HE8" s="24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25">
        <v>0.86314999999999997</v>
      </c>
      <c r="HQ8" s="26"/>
      <c r="HR8" s="27"/>
    </row>
    <row r="9" spans="1:226" s="5" customFormat="1" hidden="1" x14ac:dyDescent="0.25">
      <c r="A9" s="13"/>
      <c r="B9" s="15">
        <v>5</v>
      </c>
      <c r="C9" s="16">
        <v>8050</v>
      </c>
      <c r="D9" s="17"/>
      <c r="E9" s="9"/>
      <c r="F9" s="10"/>
      <c r="G9" s="10"/>
      <c r="H9" s="10"/>
      <c r="I9" s="20">
        <v>3446</v>
      </c>
      <c r="J9" s="20">
        <v>5027</v>
      </c>
      <c r="K9" s="20">
        <v>5437</v>
      </c>
      <c r="L9" s="20">
        <v>7896</v>
      </c>
      <c r="M9" s="20">
        <v>11505</v>
      </c>
      <c r="N9" s="20">
        <v>12439</v>
      </c>
      <c r="O9" s="20">
        <v>15101</v>
      </c>
      <c r="P9" s="20">
        <v>19487</v>
      </c>
      <c r="Q9" s="20">
        <v>21432</v>
      </c>
      <c r="R9" s="11"/>
      <c r="S9" s="11"/>
      <c r="T9" s="11"/>
      <c r="U9" s="12"/>
      <c r="V9" s="21">
        <v>2562</v>
      </c>
      <c r="W9" s="21">
        <v>2692</v>
      </c>
      <c r="X9" s="21">
        <v>2711</v>
      </c>
      <c r="Y9" s="21">
        <v>7896</v>
      </c>
      <c r="Z9" s="21">
        <v>11505</v>
      </c>
      <c r="AA9" s="21">
        <v>12439</v>
      </c>
      <c r="AB9" s="21">
        <v>15101</v>
      </c>
      <c r="AC9" s="21">
        <v>19487</v>
      </c>
      <c r="AD9" s="21">
        <v>21432</v>
      </c>
      <c r="AE9" s="11"/>
      <c r="AF9" s="11"/>
      <c r="AG9" s="11"/>
      <c r="AH9" s="12"/>
      <c r="AI9" s="21">
        <v>2653</v>
      </c>
      <c r="AJ9" s="21">
        <v>2786</v>
      </c>
      <c r="AK9" s="21">
        <v>3220</v>
      </c>
      <c r="AL9" s="21">
        <v>8163</v>
      </c>
      <c r="AM9" s="21">
        <v>11893</v>
      </c>
      <c r="AN9" s="21">
        <v>12859</v>
      </c>
      <c r="AO9" s="21">
        <v>15101</v>
      </c>
      <c r="AP9" s="21">
        <v>19487</v>
      </c>
      <c r="AQ9" s="21">
        <v>21432</v>
      </c>
      <c r="AR9" s="11"/>
      <c r="AS9" s="11"/>
      <c r="AT9" s="11"/>
      <c r="AU9" s="12"/>
      <c r="AV9" s="21">
        <v>3702</v>
      </c>
      <c r="AW9" s="21">
        <v>5405</v>
      </c>
      <c r="AX9" s="21">
        <v>5847</v>
      </c>
      <c r="AY9" s="21">
        <v>7896</v>
      </c>
      <c r="AZ9" s="21">
        <v>11505</v>
      </c>
      <c r="BA9" s="21">
        <v>12439</v>
      </c>
      <c r="BB9" s="21">
        <v>15101</v>
      </c>
      <c r="BC9" s="21">
        <v>19487</v>
      </c>
      <c r="BD9" s="21">
        <v>21432</v>
      </c>
      <c r="BE9" s="22"/>
      <c r="BF9" s="11"/>
      <c r="BG9" s="11"/>
      <c r="BH9" s="11"/>
      <c r="BI9" s="21">
        <v>3446</v>
      </c>
      <c r="BJ9" s="21">
        <v>5027</v>
      </c>
      <c r="BK9" s="21">
        <v>5437</v>
      </c>
      <c r="BL9" s="21">
        <v>7896</v>
      </c>
      <c r="BM9" s="21">
        <v>11505</v>
      </c>
      <c r="BN9" s="21">
        <v>12439</v>
      </c>
      <c r="BO9" s="21">
        <v>15101</v>
      </c>
      <c r="BP9" s="21">
        <v>19487</v>
      </c>
      <c r="BQ9" s="21">
        <v>21432</v>
      </c>
      <c r="BR9" s="11"/>
      <c r="BS9" s="11"/>
      <c r="BT9" s="11"/>
      <c r="BU9" s="11"/>
      <c r="BV9" s="21">
        <v>3733</v>
      </c>
      <c r="BW9" s="21">
        <v>5445</v>
      </c>
      <c r="BX9" s="21">
        <v>5889</v>
      </c>
      <c r="BY9" s="21">
        <v>7896</v>
      </c>
      <c r="BZ9" s="21">
        <v>11505</v>
      </c>
      <c r="CA9" s="21">
        <v>12439</v>
      </c>
      <c r="CB9" s="21">
        <v>15101</v>
      </c>
      <c r="CC9" s="21">
        <v>19487</v>
      </c>
      <c r="CD9" s="21">
        <v>21432</v>
      </c>
      <c r="CE9" s="11"/>
      <c r="CF9" s="11"/>
      <c r="CG9" s="11"/>
      <c r="CH9" s="12"/>
      <c r="CI9" s="21">
        <v>5646</v>
      </c>
      <c r="CJ9" s="21">
        <v>8235</v>
      </c>
      <c r="CK9" s="21">
        <v>8906</v>
      </c>
      <c r="CL9" s="21">
        <v>7896</v>
      </c>
      <c r="CM9" s="21">
        <v>11505</v>
      </c>
      <c r="CN9" s="21">
        <v>12439</v>
      </c>
      <c r="CO9" s="21">
        <v>15101</v>
      </c>
      <c r="CP9" s="21">
        <v>19487</v>
      </c>
      <c r="CQ9" s="21">
        <v>21432</v>
      </c>
      <c r="CR9" s="11"/>
      <c r="CS9" s="11"/>
      <c r="CT9" s="11"/>
      <c r="CU9" s="11"/>
      <c r="CV9" s="21">
        <v>8397</v>
      </c>
      <c r="CW9" s="21">
        <v>12246</v>
      </c>
      <c r="CX9" s="21">
        <v>13243</v>
      </c>
      <c r="CY9" s="21">
        <v>7896</v>
      </c>
      <c r="CZ9" s="21">
        <v>11505</v>
      </c>
      <c r="DA9" s="21">
        <v>12439</v>
      </c>
      <c r="DB9" s="21">
        <v>15101</v>
      </c>
      <c r="DC9" s="21">
        <v>19487</v>
      </c>
      <c r="DD9" s="21">
        <v>21432</v>
      </c>
      <c r="DE9" s="11"/>
      <c r="DF9" s="11"/>
      <c r="DG9" s="11"/>
      <c r="DH9" s="11"/>
      <c r="DI9" s="21">
        <v>4426</v>
      </c>
      <c r="DJ9" s="21">
        <v>6457</v>
      </c>
      <c r="DK9" s="21">
        <v>6983</v>
      </c>
      <c r="DL9" s="21">
        <v>8163</v>
      </c>
      <c r="DM9" s="21">
        <v>11893</v>
      </c>
      <c r="DN9" s="21">
        <v>12859</v>
      </c>
      <c r="DO9" s="21">
        <v>15101</v>
      </c>
      <c r="DP9" s="21">
        <v>19487</v>
      </c>
      <c r="DQ9" s="21">
        <v>21432</v>
      </c>
      <c r="DR9" s="11"/>
      <c r="DS9" s="11"/>
      <c r="DT9" s="11"/>
      <c r="DU9" s="12"/>
      <c r="DV9" s="23">
        <v>5045</v>
      </c>
      <c r="DW9" s="23">
        <v>7343</v>
      </c>
      <c r="DX9" s="23">
        <v>7937</v>
      </c>
      <c r="DY9" s="21">
        <v>8163</v>
      </c>
      <c r="DZ9" s="21">
        <v>11893</v>
      </c>
      <c r="EA9" s="21">
        <v>12859</v>
      </c>
      <c r="EB9" s="21">
        <v>15101</v>
      </c>
      <c r="EC9" s="21">
        <v>19487</v>
      </c>
      <c r="ED9" s="21">
        <v>21432</v>
      </c>
      <c r="EE9" s="11"/>
      <c r="EF9" s="11"/>
      <c r="EG9" s="11"/>
      <c r="EH9" s="11"/>
      <c r="EI9" s="23">
        <v>6025</v>
      </c>
      <c r="EJ9" s="23">
        <v>8769</v>
      </c>
      <c r="EK9" s="23">
        <v>9478</v>
      </c>
      <c r="EL9" s="21">
        <v>8163</v>
      </c>
      <c r="EM9" s="21">
        <v>11893</v>
      </c>
      <c r="EN9" s="21">
        <v>12859</v>
      </c>
      <c r="EO9" s="21">
        <v>15101</v>
      </c>
      <c r="EP9" s="21">
        <v>19487</v>
      </c>
      <c r="EQ9" s="21">
        <v>21432</v>
      </c>
      <c r="ER9" s="11"/>
      <c r="ES9" s="11"/>
      <c r="ET9" s="11"/>
      <c r="EU9" s="12"/>
      <c r="EV9" s="23">
        <v>8164</v>
      </c>
      <c r="EW9" s="23">
        <v>11880</v>
      </c>
      <c r="EX9" s="23">
        <v>12840</v>
      </c>
      <c r="EY9" s="21">
        <v>8163</v>
      </c>
      <c r="EZ9" s="21">
        <v>11893</v>
      </c>
      <c r="FA9" s="21">
        <v>12859</v>
      </c>
      <c r="FB9" s="21">
        <v>15101</v>
      </c>
      <c r="FC9" s="21">
        <v>19487</v>
      </c>
      <c r="FD9" s="21">
        <v>21432</v>
      </c>
      <c r="FE9" s="11"/>
      <c r="FF9" s="11"/>
      <c r="FG9" s="11"/>
      <c r="FH9" s="11"/>
      <c r="FI9" s="23">
        <v>12746</v>
      </c>
      <c r="FJ9" s="23">
        <v>18546</v>
      </c>
      <c r="FK9" s="23">
        <v>20044</v>
      </c>
      <c r="FL9" s="21">
        <v>8163</v>
      </c>
      <c r="FM9" s="21">
        <v>11893</v>
      </c>
      <c r="FN9" s="21">
        <v>12859</v>
      </c>
      <c r="FO9" s="21">
        <v>15101</v>
      </c>
      <c r="FP9" s="21">
        <v>19487</v>
      </c>
      <c r="FQ9" s="21">
        <v>21432</v>
      </c>
      <c r="FR9" s="11"/>
      <c r="FS9" s="11"/>
      <c r="FT9" s="11"/>
      <c r="FU9" s="11"/>
      <c r="FV9" s="21">
        <v>4882</v>
      </c>
      <c r="FW9" s="21">
        <v>7104</v>
      </c>
      <c r="FX9" s="21">
        <v>7678</v>
      </c>
      <c r="FY9" s="21">
        <v>7896</v>
      </c>
      <c r="FZ9" s="21">
        <v>11505</v>
      </c>
      <c r="GA9" s="21">
        <v>12439</v>
      </c>
      <c r="GB9" s="21">
        <v>15101</v>
      </c>
      <c r="GC9" s="21">
        <v>19487</v>
      </c>
      <c r="GD9" s="21">
        <v>21432</v>
      </c>
      <c r="GE9" s="11"/>
      <c r="GF9" s="11"/>
      <c r="GG9" s="11"/>
      <c r="GH9" s="11"/>
      <c r="GI9" s="21">
        <v>7145</v>
      </c>
      <c r="GJ9" s="21">
        <v>10397</v>
      </c>
      <c r="GK9" s="21">
        <v>11236</v>
      </c>
      <c r="GL9" s="21">
        <v>8163</v>
      </c>
      <c r="GM9" s="21">
        <v>11893</v>
      </c>
      <c r="GN9" s="21">
        <v>12859</v>
      </c>
      <c r="GO9" s="21">
        <v>15101</v>
      </c>
      <c r="GP9" s="21">
        <v>19487</v>
      </c>
      <c r="GQ9" s="21">
        <v>21432</v>
      </c>
      <c r="GR9" s="11"/>
      <c r="GS9" s="11"/>
      <c r="GT9" s="11"/>
      <c r="GU9" s="12"/>
      <c r="GV9" s="21">
        <v>575</v>
      </c>
      <c r="GW9" s="21">
        <v>1052</v>
      </c>
      <c r="GX9" s="21">
        <v>1169</v>
      </c>
      <c r="GY9" s="12"/>
      <c r="GZ9" s="12"/>
      <c r="HA9" s="12"/>
      <c r="HB9" s="12"/>
      <c r="HC9" s="21">
        <v>15981</v>
      </c>
      <c r="HD9" s="21">
        <v>21465</v>
      </c>
      <c r="HE9" s="24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27"/>
    </row>
    <row r="10" spans="1:226" s="5" customFormat="1" hidden="1" x14ac:dyDescent="0.25">
      <c r="A10" s="13"/>
      <c r="B10" s="15">
        <v>4</v>
      </c>
      <c r="C10" s="16">
        <v>8350</v>
      </c>
      <c r="D10" s="17"/>
      <c r="E10" s="9"/>
      <c r="F10" s="10"/>
      <c r="G10" s="10"/>
      <c r="H10" s="10"/>
      <c r="I10" s="20">
        <v>3574</v>
      </c>
      <c r="J10" s="20">
        <v>5214</v>
      </c>
      <c r="K10" s="20">
        <v>5639</v>
      </c>
      <c r="L10" s="20">
        <v>8190</v>
      </c>
      <c r="M10" s="20">
        <v>11933</v>
      </c>
      <c r="N10" s="20">
        <v>12902</v>
      </c>
      <c r="O10" s="20">
        <v>15663</v>
      </c>
      <c r="P10" s="20">
        <v>20213</v>
      </c>
      <c r="Q10" s="20">
        <v>22231</v>
      </c>
      <c r="R10" s="11"/>
      <c r="S10" s="11"/>
      <c r="T10" s="11"/>
      <c r="U10" s="12"/>
      <c r="V10" s="21">
        <v>2657</v>
      </c>
      <c r="W10" s="21">
        <v>2793</v>
      </c>
      <c r="X10" s="21">
        <v>2812</v>
      </c>
      <c r="Y10" s="21">
        <v>8190</v>
      </c>
      <c r="Z10" s="21">
        <v>11933</v>
      </c>
      <c r="AA10" s="21">
        <v>12902</v>
      </c>
      <c r="AB10" s="21">
        <v>15663</v>
      </c>
      <c r="AC10" s="21">
        <v>20213</v>
      </c>
      <c r="AD10" s="21">
        <v>22231</v>
      </c>
      <c r="AE10" s="11"/>
      <c r="AF10" s="11"/>
      <c r="AG10" s="11"/>
      <c r="AH10" s="12"/>
      <c r="AI10" s="21">
        <v>2752</v>
      </c>
      <c r="AJ10" s="21">
        <v>2890</v>
      </c>
      <c r="AK10" s="21">
        <v>3340</v>
      </c>
      <c r="AL10" s="21">
        <v>8467</v>
      </c>
      <c r="AM10" s="21">
        <v>12337</v>
      </c>
      <c r="AN10" s="21">
        <v>13338</v>
      </c>
      <c r="AO10" s="21">
        <v>15663</v>
      </c>
      <c r="AP10" s="21">
        <v>20213</v>
      </c>
      <c r="AQ10" s="21">
        <v>22231</v>
      </c>
      <c r="AR10" s="11"/>
      <c r="AS10" s="11"/>
      <c r="AT10" s="11"/>
      <c r="AU10" s="12"/>
      <c r="AV10" s="21">
        <v>3840</v>
      </c>
      <c r="AW10" s="21">
        <v>5607</v>
      </c>
      <c r="AX10" s="21">
        <v>6065</v>
      </c>
      <c r="AY10" s="21">
        <v>8190</v>
      </c>
      <c r="AZ10" s="21">
        <v>11933</v>
      </c>
      <c r="BA10" s="21">
        <v>12902</v>
      </c>
      <c r="BB10" s="21">
        <v>15663</v>
      </c>
      <c r="BC10" s="21">
        <v>20213</v>
      </c>
      <c r="BD10" s="21">
        <v>22231</v>
      </c>
      <c r="BE10" s="22"/>
      <c r="BF10" s="11"/>
      <c r="BG10" s="11"/>
      <c r="BH10" s="11"/>
      <c r="BI10" s="21">
        <v>3574</v>
      </c>
      <c r="BJ10" s="21">
        <v>5214</v>
      </c>
      <c r="BK10" s="21">
        <v>5639</v>
      </c>
      <c r="BL10" s="21">
        <v>8190</v>
      </c>
      <c r="BM10" s="21">
        <v>11933</v>
      </c>
      <c r="BN10" s="21">
        <v>12902</v>
      </c>
      <c r="BO10" s="21">
        <v>15663</v>
      </c>
      <c r="BP10" s="21">
        <v>20213</v>
      </c>
      <c r="BQ10" s="21">
        <v>22231</v>
      </c>
      <c r="BR10" s="11"/>
      <c r="BS10" s="11"/>
      <c r="BT10" s="11"/>
      <c r="BU10" s="11"/>
      <c r="BV10" s="21">
        <v>3872</v>
      </c>
      <c r="BW10" s="21">
        <v>5648</v>
      </c>
      <c r="BX10" s="21">
        <v>6109</v>
      </c>
      <c r="BY10" s="21">
        <v>8190</v>
      </c>
      <c r="BZ10" s="21">
        <v>11933</v>
      </c>
      <c r="CA10" s="21">
        <v>12902</v>
      </c>
      <c r="CB10" s="21">
        <v>15663</v>
      </c>
      <c r="CC10" s="21">
        <v>20213</v>
      </c>
      <c r="CD10" s="21">
        <v>22231</v>
      </c>
      <c r="CE10" s="11"/>
      <c r="CF10" s="11"/>
      <c r="CG10" s="11"/>
      <c r="CH10" s="12"/>
      <c r="CI10" s="21">
        <v>5856</v>
      </c>
      <c r="CJ10" s="21">
        <v>8542</v>
      </c>
      <c r="CK10" s="21">
        <v>9238</v>
      </c>
      <c r="CL10" s="21">
        <v>8190</v>
      </c>
      <c r="CM10" s="21">
        <v>11933</v>
      </c>
      <c r="CN10" s="21">
        <v>12902</v>
      </c>
      <c r="CO10" s="21">
        <v>15663</v>
      </c>
      <c r="CP10" s="21">
        <v>20213</v>
      </c>
      <c r="CQ10" s="21">
        <v>22231</v>
      </c>
      <c r="CR10" s="11"/>
      <c r="CS10" s="11"/>
      <c r="CT10" s="11"/>
      <c r="CU10" s="11"/>
      <c r="CV10" s="21">
        <v>8709</v>
      </c>
      <c r="CW10" s="21">
        <v>12702</v>
      </c>
      <c r="CX10" s="21">
        <v>13737</v>
      </c>
      <c r="CY10" s="21">
        <v>8190</v>
      </c>
      <c r="CZ10" s="21">
        <v>11933</v>
      </c>
      <c r="DA10" s="21">
        <v>12902</v>
      </c>
      <c r="DB10" s="21">
        <v>15663</v>
      </c>
      <c r="DC10" s="21">
        <v>20213</v>
      </c>
      <c r="DD10" s="21">
        <v>22231</v>
      </c>
      <c r="DE10" s="11"/>
      <c r="DF10" s="11"/>
      <c r="DG10" s="11"/>
      <c r="DH10" s="11"/>
      <c r="DI10" s="21">
        <v>4591</v>
      </c>
      <c r="DJ10" s="21">
        <v>6697</v>
      </c>
      <c r="DK10" s="21">
        <v>7243</v>
      </c>
      <c r="DL10" s="21">
        <v>8467</v>
      </c>
      <c r="DM10" s="21">
        <v>12337</v>
      </c>
      <c r="DN10" s="21">
        <v>13338</v>
      </c>
      <c r="DO10" s="21">
        <v>15663</v>
      </c>
      <c r="DP10" s="21">
        <v>20213</v>
      </c>
      <c r="DQ10" s="21">
        <v>22231</v>
      </c>
      <c r="DR10" s="11"/>
      <c r="DS10" s="11"/>
      <c r="DT10" s="11"/>
      <c r="DU10" s="12"/>
      <c r="DV10" s="23">
        <v>5233</v>
      </c>
      <c r="DW10" s="23">
        <v>7617</v>
      </c>
      <c r="DX10" s="23">
        <v>8233</v>
      </c>
      <c r="DY10" s="21">
        <v>8467</v>
      </c>
      <c r="DZ10" s="21">
        <v>12337</v>
      </c>
      <c r="EA10" s="21">
        <v>13338</v>
      </c>
      <c r="EB10" s="21">
        <v>15663</v>
      </c>
      <c r="EC10" s="21">
        <v>20213</v>
      </c>
      <c r="ED10" s="21">
        <v>22231</v>
      </c>
      <c r="EE10" s="11"/>
      <c r="EF10" s="11"/>
      <c r="EG10" s="11"/>
      <c r="EH10" s="11"/>
      <c r="EI10" s="23">
        <v>6250</v>
      </c>
      <c r="EJ10" s="23">
        <v>9096</v>
      </c>
      <c r="EK10" s="23">
        <v>9831</v>
      </c>
      <c r="EL10" s="21">
        <v>8467</v>
      </c>
      <c r="EM10" s="21">
        <v>12337</v>
      </c>
      <c r="EN10" s="21">
        <v>13338</v>
      </c>
      <c r="EO10" s="21">
        <v>15663</v>
      </c>
      <c r="EP10" s="21">
        <v>20213</v>
      </c>
      <c r="EQ10" s="21">
        <v>22231</v>
      </c>
      <c r="ER10" s="11"/>
      <c r="ES10" s="11"/>
      <c r="ET10" s="11"/>
      <c r="EU10" s="12"/>
      <c r="EV10" s="23">
        <v>8468</v>
      </c>
      <c r="EW10" s="23">
        <v>12322</v>
      </c>
      <c r="EX10" s="23">
        <v>13318</v>
      </c>
      <c r="EY10" s="21">
        <v>8467</v>
      </c>
      <c r="EZ10" s="21">
        <v>12337</v>
      </c>
      <c r="FA10" s="21">
        <v>13338</v>
      </c>
      <c r="FB10" s="21">
        <v>15663</v>
      </c>
      <c r="FC10" s="21">
        <v>20213</v>
      </c>
      <c r="FD10" s="21">
        <v>22231</v>
      </c>
      <c r="FE10" s="11"/>
      <c r="FF10" s="11"/>
      <c r="FG10" s="11"/>
      <c r="FH10" s="11"/>
      <c r="FI10" s="23">
        <v>13221</v>
      </c>
      <c r="FJ10" s="23">
        <v>19237</v>
      </c>
      <c r="FK10" s="23">
        <v>20791</v>
      </c>
      <c r="FL10" s="21">
        <v>8467</v>
      </c>
      <c r="FM10" s="21">
        <v>12337</v>
      </c>
      <c r="FN10" s="21">
        <v>13338</v>
      </c>
      <c r="FO10" s="21">
        <v>15663</v>
      </c>
      <c r="FP10" s="21">
        <v>20213</v>
      </c>
      <c r="FQ10" s="21">
        <v>22231</v>
      </c>
      <c r="FR10" s="11"/>
      <c r="FS10" s="11"/>
      <c r="FT10" s="11"/>
      <c r="FU10" s="11"/>
      <c r="FV10" s="21">
        <v>5063</v>
      </c>
      <c r="FW10" s="21">
        <v>7369</v>
      </c>
      <c r="FX10" s="21">
        <v>7965</v>
      </c>
      <c r="FY10" s="21">
        <v>8190</v>
      </c>
      <c r="FZ10" s="21">
        <v>11933</v>
      </c>
      <c r="GA10" s="21">
        <v>12902</v>
      </c>
      <c r="GB10" s="21">
        <v>15663</v>
      </c>
      <c r="GC10" s="21">
        <v>20213</v>
      </c>
      <c r="GD10" s="21">
        <v>22231</v>
      </c>
      <c r="GE10" s="11"/>
      <c r="GF10" s="11"/>
      <c r="GG10" s="11"/>
      <c r="GH10" s="11"/>
      <c r="GI10" s="21">
        <v>7412</v>
      </c>
      <c r="GJ10" s="21">
        <v>10784</v>
      </c>
      <c r="GK10" s="21">
        <v>11655</v>
      </c>
      <c r="GL10" s="21">
        <v>8467</v>
      </c>
      <c r="GM10" s="21">
        <v>12337</v>
      </c>
      <c r="GN10" s="21">
        <v>13338</v>
      </c>
      <c r="GO10" s="21">
        <v>15663</v>
      </c>
      <c r="GP10" s="21">
        <v>20213</v>
      </c>
      <c r="GQ10" s="21">
        <v>22231</v>
      </c>
      <c r="GR10" s="11"/>
      <c r="GS10" s="11"/>
      <c r="GT10" s="11"/>
      <c r="GU10" s="12"/>
      <c r="GV10" s="21">
        <v>597</v>
      </c>
      <c r="GW10" s="21">
        <v>1091</v>
      </c>
      <c r="GX10" s="21">
        <v>1213</v>
      </c>
      <c r="GY10" s="12"/>
      <c r="GZ10" s="12"/>
      <c r="HA10" s="12"/>
      <c r="HB10" s="12"/>
      <c r="HC10" s="21">
        <v>16577</v>
      </c>
      <c r="HD10" s="21">
        <v>22265</v>
      </c>
      <c r="HE10" s="24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27"/>
    </row>
    <row r="11" spans="1:226" s="5" customFormat="1" x14ac:dyDescent="0.25">
      <c r="A11" s="28">
        <v>1</v>
      </c>
      <c r="B11" s="29" t="s">
        <v>37</v>
      </c>
      <c r="C11" s="30">
        <v>1757</v>
      </c>
      <c r="D11" s="30">
        <v>2086</v>
      </c>
      <c r="E11" s="30">
        <v>361</v>
      </c>
      <c r="F11" s="30">
        <v>4204</v>
      </c>
      <c r="G11" s="30">
        <v>4191</v>
      </c>
      <c r="H11" s="30">
        <v>13</v>
      </c>
      <c r="I11" s="31">
        <v>1423</v>
      </c>
      <c r="J11" s="31">
        <v>1707</v>
      </c>
      <c r="K11" s="31">
        <v>277</v>
      </c>
      <c r="L11" s="31">
        <v>118</v>
      </c>
      <c r="M11" s="31">
        <v>23</v>
      </c>
      <c r="N11" s="31">
        <v>0</v>
      </c>
      <c r="O11" s="31">
        <v>10</v>
      </c>
      <c r="P11" s="31">
        <v>28</v>
      </c>
      <c r="Q11" s="31">
        <v>1</v>
      </c>
      <c r="R11" s="32">
        <v>66851489</v>
      </c>
      <c r="S11" s="32">
        <v>110128318</v>
      </c>
      <c r="T11" s="32">
        <v>18348805</v>
      </c>
      <c r="U11" s="32">
        <v>195328612</v>
      </c>
      <c r="V11" s="31">
        <v>0</v>
      </c>
      <c r="W11" s="31">
        <v>0</v>
      </c>
      <c r="X11" s="31">
        <v>44</v>
      </c>
      <c r="Y11" s="31">
        <v>0</v>
      </c>
      <c r="Z11" s="31">
        <v>0</v>
      </c>
      <c r="AA11" s="31">
        <v>0</v>
      </c>
      <c r="AB11" s="31">
        <v>0</v>
      </c>
      <c r="AC11" s="31">
        <v>0</v>
      </c>
      <c r="AD11" s="31">
        <v>0</v>
      </c>
      <c r="AE11" s="32">
        <v>0</v>
      </c>
      <c r="AF11" s="32">
        <v>0</v>
      </c>
      <c r="AG11" s="32">
        <v>1437964</v>
      </c>
      <c r="AH11" s="32">
        <v>1437964</v>
      </c>
      <c r="AI11" s="32"/>
      <c r="AJ11" s="31"/>
      <c r="AK11" s="31"/>
      <c r="AL11" s="20"/>
      <c r="AM11" s="20"/>
      <c r="AN11" s="20"/>
      <c r="AO11" s="20"/>
      <c r="AP11" s="20"/>
      <c r="AQ11" s="20"/>
      <c r="AR11" s="32">
        <v>0</v>
      </c>
      <c r="AS11" s="32">
        <v>0</v>
      </c>
      <c r="AT11" s="32">
        <v>0</v>
      </c>
      <c r="AU11" s="32">
        <v>0</v>
      </c>
      <c r="AV11" s="31"/>
      <c r="AW11" s="31"/>
      <c r="AX11" s="31"/>
      <c r="AY11" s="31"/>
      <c r="AZ11" s="31"/>
      <c r="BA11" s="31"/>
      <c r="BB11" s="31"/>
      <c r="BC11" s="31"/>
      <c r="BD11" s="31"/>
      <c r="BE11" s="32">
        <v>0</v>
      </c>
      <c r="BF11" s="32">
        <v>0</v>
      </c>
      <c r="BG11" s="32">
        <v>0</v>
      </c>
      <c r="BH11" s="32">
        <v>0</v>
      </c>
      <c r="BI11" s="33"/>
      <c r="BJ11" s="33"/>
      <c r="BK11" s="33"/>
      <c r="BL11" s="33"/>
      <c r="BM11" s="33"/>
      <c r="BN11" s="33"/>
      <c r="BO11" s="33"/>
      <c r="BP11" s="33"/>
      <c r="BQ11" s="33"/>
      <c r="BR11" s="32">
        <v>0</v>
      </c>
      <c r="BS11" s="32">
        <v>0</v>
      </c>
      <c r="BT11" s="32">
        <v>0</v>
      </c>
      <c r="BU11" s="32">
        <v>0</v>
      </c>
      <c r="BV11" s="33"/>
      <c r="BW11" s="33"/>
      <c r="BX11" s="33"/>
      <c r="BY11" s="33"/>
      <c r="BZ11" s="33"/>
      <c r="CA11" s="33"/>
      <c r="CB11" s="33"/>
      <c r="CC11" s="33"/>
      <c r="CD11" s="33"/>
      <c r="CE11" s="32">
        <v>0</v>
      </c>
      <c r="CF11" s="32">
        <v>0</v>
      </c>
      <c r="CG11" s="32">
        <v>0</v>
      </c>
      <c r="CH11" s="32">
        <v>0</v>
      </c>
      <c r="CI11" s="33"/>
      <c r="CJ11" s="33"/>
      <c r="CK11" s="33"/>
      <c r="CL11" s="33"/>
      <c r="CM11" s="33"/>
      <c r="CN11" s="33"/>
      <c r="CO11" s="33"/>
      <c r="CP11" s="33"/>
      <c r="CQ11" s="33"/>
      <c r="CR11" s="32">
        <v>0</v>
      </c>
      <c r="CS11" s="32">
        <v>0</v>
      </c>
      <c r="CT11" s="32">
        <v>0</v>
      </c>
      <c r="CU11" s="32">
        <v>0</v>
      </c>
      <c r="CV11" s="33"/>
      <c r="CW11" s="33"/>
      <c r="CX11" s="33"/>
      <c r="CY11" s="33"/>
      <c r="CZ11" s="33"/>
      <c r="DA11" s="33"/>
      <c r="DB11" s="33"/>
      <c r="DC11" s="33"/>
      <c r="DD11" s="33"/>
      <c r="DE11" s="32">
        <v>0</v>
      </c>
      <c r="DF11" s="32">
        <v>0</v>
      </c>
      <c r="DG11" s="32">
        <v>0</v>
      </c>
      <c r="DH11" s="32">
        <v>0</v>
      </c>
      <c r="DI11" s="31"/>
      <c r="DJ11" s="31"/>
      <c r="DK11" s="31"/>
      <c r="DL11" s="31"/>
      <c r="DM11" s="31"/>
      <c r="DN11" s="31"/>
      <c r="DO11" s="31"/>
      <c r="DP11" s="31"/>
      <c r="DQ11" s="31"/>
      <c r="DR11" s="32">
        <v>0</v>
      </c>
      <c r="DS11" s="32">
        <v>0</v>
      </c>
      <c r="DT11" s="32">
        <v>0</v>
      </c>
      <c r="DU11" s="32">
        <v>0</v>
      </c>
      <c r="DV11" s="31"/>
      <c r="DW11" s="31"/>
      <c r="DX11" s="31"/>
      <c r="DY11" s="31"/>
      <c r="DZ11" s="31"/>
      <c r="EA11" s="31"/>
      <c r="EB11" s="31"/>
      <c r="EC11" s="31"/>
      <c r="ED11" s="31"/>
      <c r="EE11" s="32">
        <v>0</v>
      </c>
      <c r="EF11" s="32">
        <v>0</v>
      </c>
      <c r="EG11" s="32">
        <v>0</v>
      </c>
      <c r="EH11" s="32">
        <v>0</v>
      </c>
      <c r="EI11" s="31">
        <v>76</v>
      </c>
      <c r="EJ11" s="31">
        <v>93</v>
      </c>
      <c r="EK11" s="31">
        <v>10</v>
      </c>
      <c r="EL11" s="31">
        <v>0</v>
      </c>
      <c r="EM11" s="31">
        <v>0</v>
      </c>
      <c r="EN11" s="31">
        <v>0</v>
      </c>
      <c r="EO11" s="31">
        <v>1</v>
      </c>
      <c r="EP11" s="31">
        <v>0</v>
      </c>
      <c r="EQ11" s="31">
        <v>0</v>
      </c>
      <c r="ER11" s="32">
        <v>5629978</v>
      </c>
      <c r="ES11" s="32">
        <v>9831960</v>
      </c>
      <c r="ET11" s="32">
        <v>1142660</v>
      </c>
      <c r="EU11" s="32">
        <v>16604598</v>
      </c>
      <c r="EV11" s="31">
        <v>35</v>
      </c>
      <c r="EW11" s="31">
        <v>45</v>
      </c>
      <c r="EX11" s="31">
        <v>5</v>
      </c>
      <c r="EY11" s="31">
        <v>0</v>
      </c>
      <c r="EZ11" s="31">
        <v>0</v>
      </c>
      <c r="FA11" s="31">
        <v>0</v>
      </c>
      <c r="FB11" s="31">
        <v>0</v>
      </c>
      <c r="FC11" s="31">
        <v>0</v>
      </c>
      <c r="FD11" s="31">
        <v>0</v>
      </c>
      <c r="FE11" s="32">
        <v>3444770</v>
      </c>
      <c r="FF11" s="32">
        <v>6444945</v>
      </c>
      <c r="FG11" s="32">
        <v>773975</v>
      </c>
      <c r="FH11" s="32">
        <v>10663690</v>
      </c>
      <c r="FI11" s="31">
        <v>98</v>
      </c>
      <c r="FJ11" s="31">
        <v>63</v>
      </c>
      <c r="FK11" s="31">
        <v>0</v>
      </c>
      <c r="FL11" s="31">
        <v>0</v>
      </c>
      <c r="FM11" s="31">
        <v>0</v>
      </c>
      <c r="FN11" s="31">
        <v>0</v>
      </c>
      <c r="FO11" s="31">
        <v>1</v>
      </c>
      <c r="FP11" s="31">
        <v>1</v>
      </c>
      <c r="FQ11" s="31">
        <v>0</v>
      </c>
      <c r="FR11" s="32">
        <v>15087461</v>
      </c>
      <c r="FS11" s="32">
        <v>14097386</v>
      </c>
      <c r="FT11" s="32">
        <v>0</v>
      </c>
      <c r="FU11" s="32">
        <v>29184847</v>
      </c>
      <c r="FV11" s="31">
        <v>125</v>
      </c>
      <c r="FW11" s="31">
        <v>178</v>
      </c>
      <c r="FX11" s="31">
        <v>25</v>
      </c>
      <c r="FY11" s="31">
        <v>0</v>
      </c>
      <c r="FZ11" s="31">
        <v>0</v>
      </c>
      <c r="GA11" s="31">
        <v>0</v>
      </c>
      <c r="GB11" s="31">
        <v>1</v>
      </c>
      <c r="GC11" s="31">
        <v>2</v>
      </c>
      <c r="GD11" s="31">
        <v>0</v>
      </c>
      <c r="GE11" s="32">
        <v>7479701</v>
      </c>
      <c r="GF11" s="32">
        <v>15543908</v>
      </c>
      <c r="GG11" s="32">
        <v>2314250</v>
      </c>
      <c r="GH11" s="32">
        <v>25337859</v>
      </c>
      <c r="GI11" s="31"/>
      <c r="GJ11" s="31"/>
      <c r="GK11" s="31"/>
      <c r="GL11" s="31"/>
      <c r="GM11" s="31"/>
      <c r="GN11" s="31"/>
      <c r="GO11" s="31"/>
      <c r="GP11" s="31"/>
      <c r="GQ11" s="31"/>
      <c r="GR11" s="32">
        <v>0</v>
      </c>
      <c r="GS11" s="32">
        <v>0</v>
      </c>
      <c r="GT11" s="32">
        <v>0</v>
      </c>
      <c r="GU11" s="32">
        <v>0</v>
      </c>
      <c r="GV11" s="32"/>
      <c r="GW11" s="32"/>
      <c r="GX11" s="32"/>
      <c r="GY11" s="32">
        <v>0</v>
      </c>
      <c r="GZ11" s="32">
        <v>0</v>
      </c>
      <c r="HA11" s="32">
        <v>0</v>
      </c>
      <c r="HB11" s="32">
        <v>0</v>
      </c>
      <c r="HC11" s="32"/>
      <c r="HD11" s="32"/>
      <c r="HE11" s="32"/>
      <c r="HF11" s="32">
        <v>0</v>
      </c>
      <c r="HG11" s="32">
        <v>0</v>
      </c>
      <c r="HH11" s="32"/>
      <c r="HI11" s="32">
        <v>0</v>
      </c>
      <c r="HJ11" s="32">
        <v>98493399</v>
      </c>
      <c r="HK11" s="32">
        <v>156046517</v>
      </c>
      <c r="HL11" s="32">
        <v>24017654</v>
      </c>
      <c r="HM11" s="32">
        <v>278557600</v>
      </c>
      <c r="HN11" s="34">
        <v>5468600</v>
      </c>
      <c r="HO11" s="35">
        <v>284026200</v>
      </c>
      <c r="HP11" s="35">
        <v>245157200</v>
      </c>
      <c r="HQ11" s="35">
        <v>38869000</v>
      </c>
      <c r="HR11" s="36">
        <f t="shared" ref="HR11:HR28" si="0">HP11/1000</f>
        <v>245157.2</v>
      </c>
    </row>
    <row r="12" spans="1:226" s="5" customFormat="1" x14ac:dyDescent="0.25">
      <c r="A12" s="28">
        <v>2</v>
      </c>
      <c r="B12" s="29" t="s">
        <v>38</v>
      </c>
      <c r="C12" s="30">
        <v>1708</v>
      </c>
      <c r="D12" s="30">
        <v>1880</v>
      </c>
      <c r="E12" s="30">
        <v>260</v>
      </c>
      <c r="F12" s="30">
        <v>3848</v>
      </c>
      <c r="G12" s="30">
        <v>3813</v>
      </c>
      <c r="H12" s="30">
        <v>35</v>
      </c>
      <c r="I12" s="31">
        <v>622</v>
      </c>
      <c r="J12" s="31">
        <v>695</v>
      </c>
      <c r="K12" s="31">
        <v>99</v>
      </c>
      <c r="L12" s="31">
        <v>50</v>
      </c>
      <c r="M12" s="31">
        <v>0</v>
      </c>
      <c r="N12" s="31">
        <v>0</v>
      </c>
      <c r="O12" s="31">
        <v>2</v>
      </c>
      <c r="P12" s="31">
        <v>3</v>
      </c>
      <c r="Q12" s="31">
        <v>2</v>
      </c>
      <c r="R12" s="32">
        <v>28803266</v>
      </c>
      <c r="S12" s="32">
        <v>42642758</v>
      </c>
      <c r="T12" s="32">
        <v>6874635</v>
      </c>
      <c r="U12" s="32">
        <v>78320659</v>
      </c>
      <c r="V12" s="31">
        <v>0</v>
      </c>
      <c r="W12" s="31">
        <v>11</v>
      </c>
      <c r="X12" s="31">
        <v>24</v>
      </c>
      <c r="Y12" s="31">
        <v>0</v>
      </c>
      <c r="Z12" s="31">
        <v>0</v>
      </c>
      <c r="AA12" s="31">
        <v>0</v>
      </c>
      <c r="AB12" s="31">
        <v>0</v>
      </c>
      <c r="AC12" s="31">
        <v>0</v>
      </c>
      <c r="AD12" s="31">
        <v>0</v>
      </c>
      <c r="AE12" s="32">
        <v>0</v>
      </c>
      <c r="AF12" s="32">
        <v>357049</v>
      </c>
      <c r="AG12" s="32">
        <v>784344</v>
      </c>
      <c r="AH12" s="32">
        <v>1141393</v>
      </c>
      <c r="AI12" s="31"/>
      <c r="AJ12" s="31"/>
      <c r="AK12" s="31"/>
      <c r="AL12" s="20"/>
      <c r="AM12" s="20"/>
      <c r="AN12" s="20"/>
      <c r="AO12" s="20"/>
      <c r="AP12" s="20"/>
      <c r="AQ12" s="20"/>
      <c r="AR12" s="32">
        <v>0</v>
      </c>
      <c r="AS12" s="32">
        <v>0</v>
      </c>
      <c r="AT12" s="32">
        <v>0</v>
      </c>
      <c r="AU12" s="32">
        <v>0</v>
      </c>
      <c r="AV12" s="31"/>
      <c r="AW12" s="31"/>
      <c r="AX12" s="31"/>
      <c r="AY12" s="31"/>
      <c r="AZ12" s="31"/>
      <c r="BA12" s="31"/>
      <c r="BB12" s="31"/>
      <c r="BC12" s="31"/>
      <c r="BD12" s="31"/>
      <c r="BE12" s="32">
        <v>0</v>
      </c>
      <c r="BF12" s="32">
        <v>0</v>
      </c>
      <c r="BG12" s="32">
        <v>0</v>
      </c>
      <c r="BH12" s="32">
        <v>0</v>
      </c>
      <c r="BI12" s="33"/>
      <c r="BJ12" s="33"/>
      <c r="BK12" s="33"/>
      <c r="BL12" s="33"/>
      <c r="BM12" s="33"/>
      <c r="BN12" s="33"/>
      <c r="BO12" s="33"/>
      <c r="BP12" s="33"/>
      <c r="BQ12" s="33"/>
      <c r="BR12" s="32">
        <v>0</v>
      </c>
      <c r="BS12" s="32">
        <v>0</v>
      </c>
      <c r="BT12" s="32">
        <v>0</v>
      </c>
      <c r="BU12" s="32">
        <v>0</v>
      </c>
      <c r="BV12" s="33"/>
      <c r="BW12" s="33"/>
      <c r="BX12" s="33"/>
      <c r="BY12" s="33"/>
      <c r="BZ12" s="33"/>
      <c r="CA12" s="33"/>
      <c r="CB12" s="33"/>
      <c r="CC12" s="33"/>
      <c r="CD12" s="33"/>
      <c r="CE12" s="32">
        <v>0</v>
      </c>
      <c r="CF12" s="32">
        <v>0</v>
      </c>
      <c r="CG12" s="32">
        <v>0</v>
      </c>
      <c r="CH12" s="32">
        <v>0</v>
      </c>
      <c r="CI12" s="33"/>
      <c r="CJ12" s="33"/>
      <c r="CK12" s="33"/>
      <c r="CL12" s="33"/>
      <c r="CM12" s="33"/>
      <c r="CN12" s="33"/>
      <c r="CO12" s="33"/>
      <c r="CP12" s="33"/>
      <c r="CQ12" s="33"/>
      <c r="CR12" s="32">
        <v>0</v>
      </c>
      <c r="CS12" s="32">
        <v>0</v>
      </c>
      <c r="CT12" s="32">
        <v>0</v>
      </c>
      <c r="CU12" s="32">
        <v>0</v>
      </c>
      <c r="CV12" s="33"/>
      <c r="CW12" s="33"/>
      <c r="CX12" s="33"/>
      <c r="CY12" s="33"/>
      <c r="CZ12" s="33"/>
      <c r="DA12" s="33"/>
      <c r="DB12" s="33"/>
      <c r="DC12" s="33"/>
      <c r="DD12" s="33"/>
      <c r="DE12" s="32">
        <v>0</v>
      </c>
      <c r="DF12" s="32">
        <v>0</v>
      </c>
      <c r="DG12" s="32">
        <v>0</v>
      </c>
      <c r="DH12" s="32">
        <v>0</v>
      </c>
      <c r="DI12" s="31">
        <v>424</v>
      </c>
      <c r="DJ12" s="31">
        <v>528</v>
      </c>
      <c r="DK12" s="31">
        <v>97</v>
      </c>
      <c r="DL12" s="31">
        <v>0</v>
      </c>
      <c r="DM12" s="31">
        <v>0</v>
      </c>
      <c r="DN12" s="31">
        <v>0</v>
      </c>
      <c r="DO12" s="31">
        <v>2</v>
      </c>
      <c r="DP12" s="31">
        <v>5</v>
      </c>
      <c r="DQ12" s="31">
        <v>0</v>
      </c>
      <c r="DR12" s="32">
        <v>22882448</v>
      </c>
      <c r="DS12" s="32">
        <v>41885493</v>
      </c>
      <c r="DT12" s="32">
        <v>8165945</v>
      </c>
      <c r="DU12" s="32">
        <v>72933886</v>
      </c>
      <c r="DV12" s="31">
        <v>96</v>
      </c>
      <c r="DW12" s="31">
        <v>108</v>
      </c>
      <c r="DX12" s="31">
        <v>17</v>
      </c>
      <c r="DY12" s="31">
        <v>0</v>
      </c>
      <c r="DZ12" s="31">
        <v>0</v>
      </c>
      <c r="EA12" s="31">
        <v>0</v>
      </c>
      <c r="EB12" s="31">
        <v>1</v>
      </c>
      <c r="EC12" s="31">
        <v>1</v>
      </c>
      <c r="ED12" s="31">
        <v>0</v>
      </c>
      <c r="EE12" s="32">
        <v>5960333</v>
      </c>
      <c r="EF12" s="32">
        <v>9707426</v>
      </c>
      <c r="EG12" s="32">
        <v>1626679</v>
      </c>
      <c r="EH12" s="32">
        <v>17294438</v>
      </c>
      <c r="EI12" s="31">
        <v>397</v>
      </c>
      <c r="EJ12" s="31">
        <v>444</v>
      </c>
      <c r="EK12" s="31">
        <v>19</v>
      </c>
      <c r="EL12" s="31">
        <v>0</v>
      </c>
      <c r="EM12" s="31">
        <v>0</v>
      </c>
      <c r="EN12" s="31">
        <v>0</v>
      </c>
      <c r="EO12" s="31">
        <v>0</v>
      </c>
      <c r="EP12" s="31">
        <v>2</v>
      </c>
      <c r="EQ12" s="31">
        <v>1</v>
      </c>
      <c r="ER12" s="32">
        <v>28837683</v>
      </c>
      <c r="ES12" s="32">
        <v>47198100</v>
      </c>
      <c r="ET12" s="32">
        <v>2315173</v>
      </c>
      <c r="EU12" s="32">
        <v>78350956</v>
      </c>
      <c r="EV12" s="31">
        <v>66</v>
      </c>
      <c r="EW12" s="31">
        <v>94</v>
      </c>
      <c r="EX12" s="31">
        <v>4</v>
      </c>
      <c r="EY12" s="31">
        <v>0</v>
      </c>
      <c r="EZ12" s="31">
        <v>0</v>
      </c>
      <c r="FA12" s="31">
        <v>0</v>
      </c>
      <c r="FB12" s="31">
        <v>1</v>
      </c>
      <c r="FC12" s="31">
        <v>0</v>
      </c>
      <c r="FD12" s="31">
        <v>0</v>
      </c>
      <c r="FE12" s="32">
        <v>6579483</v>
      </c>
      <c r="FF12" s="32">
        <v>13462774</v>
      </c>
      <c r="FG12" s="32">
        <v>619180</v>
      </c>
      <c r="FH12" s="32">
        <v>20661437</v>
      </c>
      <c r="FI12" s="31">
        <v>103</v>
      </c>
      <c r="FJ12" s="31">
        <v>0</v>
      </c>
      <c r="FK12" s="31">
        <v>0</v>
      </c>
      <c r="FL12" s="31">
        <v>0</v>
      </c>
      <c r="FM12" s="31">
        <v>0</v>
      </c>
      <c r="FN12" s="31">
        <v>0</v>
      </c>
      <c r="FO12" s="31">
        <v>0</v>
      </c>
      <c r="FP12" s="31">
        <v>0</v>
      </c>
      <c r="FQ12" s="31">
        <v>0</v>
      </c>
      <c r="FR12" s="32">
        <v>15827392</v>
      </c>
      <c r="FS12" s="32">
        <v>0</v>
      </c>
      <c r="FT12" s="32">
        <v>0</v>
      </c>
      <c r="FU12" s="32">
        <v>15827392</v>
      </c>
      <c r="FV12" s="31"/>
      <c r="FW12" s="31"/>
      <c r="FX12" s="31"/>
      <c r="FY12" s="20"/>
      <c r="FZ12" s="20"/>
      <c r="GA12" s="20"/>
      <c r="GB12" s="20"/>
      <c r="GC12" s="20"/>
      <c r="GD12" s="20"/>
      <c r="GE12" s="32">
        <v>0</v>
      </c>
      <c r="GF12" s="32">
        <v>0</v>
      </c>
      <c r="GG12" s="32">
        <v>0</v>
      </c>
      <c r="GH12" s="32">
        <v>0</v>
      </c>
      <c r="GI12" s="31"/>
      <c r="GJ12" s="31"/>
      <c r="GK12" s="31"/>
      <c r="GL12" s="31"/>
      <c r="GM12" s="31"/>
      <c r="GN12" s="31"/>
      <c r="GO12" s="31"/>
      <c r="GP12" s="31"/>
      <c r="GQ12" s="31"/>
      <c r="GR12" s="32">
        <v>0</v>
      </c>
      <c r="GS12" s="32">
        <v>0</v>
      </c>
      <c r="GT12" s="32">
        <v>0</v>
      </c>
      <c r="GU12" s="32">
        <v>0</v>
      </c>
      <c r="GV12" s="32"/>
      <c r="GW12" s="32"/>
      <c r="GX12" s="32"/>
      <c r="GY12" s="32">
        <v>0</v>
      </c>
      <c r="GZ12" s="32">
        <v>0</v>
      </c>
      <c r="HA12" s="32">
        <v>0</v>
      </c>
      <c r="HB12" s="32">
        <v>0</v>
      </c>
      <c r="HC12" s="32"/>
      <c r="HD12" s="32"/>
      <c r="HE12" s="32"/>
      <c r="HF12" s="32">
        <v>0</v>
      </c>
      <c r="HG12" s="32">
        <v>0</v>
      </c>
      <c r="HH12" s="32"/>
      <c r="HI12" s="32">
        <v>0</v>
      </c>
      <c r="HJ12" s="32">
        <v>108890605</v>
      </c>
      <c r="HK12" s="32">
        <v>155253600</v>
      </c>
      <c r="HL12" s="32">
        <v>20385956</v>
      </c>
      <c r="HM12" s="32">
        <v>284530200</v>
      </c>
      <c r="HN12" s="34">
        <v>6066000</v>
      </c>
      <c r="HO12" s="34">
        <v>290596200</v>
      </c>
      <c r="HP12" s="35">
        <v>250828100</v>
      </c>
      <c r="HQ12" s="35">
        <v>39768100</v>
      </c>
      <c r="HR12" s="36">
        <f t="shared" si="0"/>
        <v>250828.1</v>
      </c>
    </row>
    <row r="13" spans="1:226" s="5" customFormat="1" x14ac:dyDescent="0.25">
      <c r="A13" s="28">
        <v>3</v>
      </c>
      <c r="B13" s="29" t="s">
        <v>39</v>
      </c>
      <c r="C13" s="30">
        <v>3041</v>
      </c>
      <c r="D13" s="30">
        <v>3532</v>
      </c>
      <c r="E13" s="30">
        <v>608</v>
      </c>
      <c r="F13" s="30">
        <v>7181</v>
      </c>
      <c r="G13" s="30">
        <v>7133</v>
      </c>
      <c r="H13" s="30">
        <v>48</v>
      </c>
      <c r="I13" s="31">
        <v>2239</v>
      </c>
      <c r="J13" s="31">
        <v>2497</v>
      </c>
      <c r="K13" s="31">
        <v>449</v>
      </c>
      <c r="L13" s="31">
        <v>0</v>
      </c>
      <c r="M13" s="31">
        <v>0</v>
      </c>
      <c r="N13" s="31">
        <v>0</v>
      </c>
      <c r="O13" s="31">
        <v>24</v>
      </c>
      <c r="P13" s="31">
        <v>42</v>
      </c>
      <c r="Q13" s="31">
        <v>1</v>
      </c>
      <c r="R13" s="32">
        <v>96387017</v>
      </c>
      <c r="S13" s="32">
        <v>158649880</v>
      </c>
      <c r="T13" s="32">
        <v>29622545</v>
      </c>
      <c r="U13" s="32">
        <v>284659442</v>
      </c>
      <c r="V13" s="31">
        <v>0</v>
      </c>
      <c r="W13" s="31">
        <v>25</v>
      </c>
      <c r="X13" s="31">
        <v>30</v>
      </c>
      <c r="Y13" s="31">
        <v>0</v>
      </c>
      <c r="Z13" s="31">
        <v>0</v>
      </c>
      <c r="AA13" s="31">
        <v>0</v>
      </c>
      <c r="AB13" s="31">
        <v>0</v>
      </c>
      <c r="AC13" s="31">
        <v>0</v>
      </c>
      <c r="AD13" s="31">
        <v>0</v>
      </c>
      <c r="AE13" s="32">
        <v>0</v>
      </c>
      <c r="AF13" s="32">
        <v>811475</v>
      </c>
      <c r="AG13" s="32">
        <v>980430</v>
      </c>
      <c r="AH13" s="32">
        <v>1791905</v>
      </c>
      <c r="AI13" s="31"/>
      <c r="AJ13" s="31"/>
      <c r="AK13" s="31"/>
      <c r="AL13" s="20"/>
      <c r="AM13" s="20"/>
      <c r="AN13" s="20"/>
      <c r="AO13" s="20"/>
      <c r="AP13" s="20"/>
      <c r="AQ13" s="20"/>
      <c r="AR13" s="32">
        <v>0</v>
      </c>
      <c r="AS13" s="32">
        <v>0</v>
      </c>
      <c r="AT13" s="32">
        <v>0</v>
      </c>
      <c r="AU13" s="32">
        <v>0</v>
      </c>
      <c r="AV13" s="31">
        <v>209</v>
      </c>
      <c r="AW13" s="31">
        <v>300</v>
      </c>
      <c r="AX13" s="31">
        <v>59</v>
      </c>
      <c r="AY13" s="31">
        <v>0</v>
      </c>
      <c r="AZ13" s="31">
        <v>0</v>
      </c>
      <c r="BA13" s="31">
        <v>0</v>
      </c>
      <c r="BB13" s="31">
        <v>2</v>
      </c>
      <c r="BC13" s="31">
        <v>4</v>
      </c>
      <c r="BD13" s="31">
        <v>0</v>
      </c>
      <c r="BE13" s="32">
        <v>9602723</v>
      </c>
      <c r="BF13" s="32">
        <v>20229152</v>
      </c>
      <c r="BG13" s="32">
        <v>4159087</v>
      </c>
      <c r="BH13" s="32">
        <v>33990962</v>
      </c>
      <c r="BI13" s="33"/>
      <c r="BJ13" s="33"/>
      <c r="BK13" s="33"/>
      <c r="BL13" s="33"/>
      <c r="BM13" s="33"/>
      <c r="BN13" s="33"/>
      <c r="BO13" s="33"/>
      <c r="BP13" s="33"/>
      <c r="BQ13" s="33"/>
      <c r="BR13" s="32">
        <v>0</v>
      </c>
      <c r="BS13" s="32">
        <v>0</v>
      </c>
      <c r="BT13" s="32">
        <v>0</v>
      </c>
      <c r="BU13" s="32">
        <v>0</v>
      </c>
      <c r="BV13" s="33"/>
      <c r="BW13" s="33"/>
      <c r="BX13" s="33"/>
      <c r="BY13" s="33"/>
      <c r="BZ13" s="33"/>
      <c r="CA13" s="33"/>
      <c r="CB13" s="33"/>
      <c r="CC13" s="33"/>
      <c r="CD13" s="33"/>
      <c r="CE13" s="32">
        <v>0</v>
      </c>
      <c r="CF13" s="32">
        <v>0</v>
      </c>
      <c r="CG13" s="32">
        <v>0</v>
      </c>
      <c r="CH13" s="32">
        <v>0</v>
      </c>
      <c r="CI13" s="33"/>
      <c r="CJ13" s="33"/>
      <c r="CK13" s="33"/>
      <c r="CL13" s="33"/>
      <c r="CM13" s="33"/>
      <c r="CN13" s="33"/>
      <c r="CO13" s="33"/>
      <c r="CP13" s="33"/>
      <c r="CQ13" s="33"/>
      <c r="CR13" s="32">
        <v>0</v>
      </c>
      <c r="CS13" s="32">
        <v>0</v>
      </c>
      <c r="CT13" s="32">
        <v>0</v>
      </c>
      <c r="CU13" s="32">
        <v>0</v>
      </c>
      <c r="CV13" s="33"/>
      <c r="CW13" s="33"/>
      <c r="CX13" s="33"/>
      <c r="CY13" s="33"/>
      <c r="CZ13" s="33"/>
      <c r="DA13" s="33"/>
      <c r="DB13" s="33"/>
      <c r="DC13" s="33"/>
      <c r="DD13" s="33"/>
      <c r="DE13" s="32">
        <v>0</v>
      </c>
      <c r="DF13" s="32">
        <v>0</v>
      </c>
      <c r="DG13" s="32">
        <v>0</v>
      </c>
      <c r="DH13" s="32">
        <v>0</v>
      </c>
      <c r="DI13" s="31">
        <v>142</v>
      </c>
      <c r="DJ13" s="31">
        <v>164</v>
      </c>
      <c r="DK13" s="31">
        <v>44</v>
      </c>
      <c r="DL13" s="31">
        <v>0</v>
      </c>
      <c r="DM13" s="31">
        <v>0</v>
      </c>
      <c r="DN13" s="31">
        <v>0</v>
      </c>
      <c r="DO13" s="31">
        <v>0</v>
      </c>
      <c r="DP13" s="31">
        <v>4</v>
      </c>
      <c r="DQ13" s="31">
        <v>0</v>
      </c>
      <c r="DR13" s="32">
        <v>7577262</v>
      </c>
      <c r="DS13" s="32">
        <v>13394280</v>
      </c>
      <c r="DT13" s="32">
        <v>3704140</v>
      </c>
      <c r="DU13" s="32">
        <v>24675682</v>
      </c>
      <c r="DV13" s="31"/>
      <c r="DW13" s="31"/>
      <c r="DX13" s="31"/>
      <c r="DY13" s="31"/>
      <c r="DZ13" s="31"/>
      <c r="EA13" s="31"/>
      <c r="EB13" s="31"/>
      <c r="EC13" s="31"/>
      <c r="ED13" s="31"/>
      <c r="EE13" s="32">
        <v>0</v>
      </c>
      <c r="EF13" s="32">
        <v>0</v>
      </c>
      <c r="EG13" s="32">
        <v>0</v>
      </c>
      <c r="EH13" s="32">
        <v>0</v>
      </c>
      <c r="EI13" s="31">
        <v>263</v>
      </c>
      <c r="EJ13" s="31">
        <v>329</v>
      </c>
      <c r="EK13" s="31">
        <v>18</v>
      </c>
      <c r="EL13" s="31">
        <v>0</v>
      </c>
      <c r="EM13" s="31">
        <v>0</v>
      </c>
      <c r="EN13" s="31">
        <v>0</v>
      </c>
      <c r="EO13" s="31">
        <v>0</v>
      </c>
      <c r="EP13" s="31">
        <v>3</v>
      </c>
      <c r="EQ13" s="31">
        <v>0</v>
      </c>
      <c r="ER13" s="32">
        <v>19104057</v>
      </c>
      <c r="ES13" s="32">
        <v>35169510</v>
      </c>
      <c r="ET13" s="32">
        <v>2056788</v>
      </c>
      <c r="EU13" s="32">
        <v>56330355</v>
      </c>
      <c r="EV13" s="31">
        <v>121</v>
      </c>
      <c r="EW13" s="31">
        <v>146</v>
      </c>
      <c r="EX13" s="31">
        <v>0</v>
      </c>
      <c r="EY13" s="31">
        <v>0</v>
      </c>
      <c r="EZ13" s="31">
        <v>0</v>
      </c>
      <c r="FA13" s="31">
        <v>0</v>
      </c>
      <c r="FB13" s="31">
        <v>2</v>
      </c>
      <c r="FC13" s="31">
        <v>1</v>
      </c>
      <c r="FD13" s="31">
        <v>0</v>
      </c>
      <c r="FE13" s="32">
        <v>12076324</v>
      </c>
      <c r="FF13" s="32">
        <v>21001975</v>
      </c>
      <c r="FG13" s="32">
        <v>0</v>
      </c>
      <c r="FH13" s="32">
        <v>33078299</v>
      </c>
      <c r="FI13" s="31">
        <v>67</v>
      </c>
      <c r="FJ13" s="31">
        <v>71</v>
      </c>
      <c r="FK13" s="31">
        <v>8</v>
      </c>
      <c r="FL13" s="31">
        <v>0</v>
      </c>
      <c r="FM13" s="31">
        <v>0</v>
      </c>
      <c r="FN13" s="31">
        <v>0</v>
      </c>
      <c r="FO13" s="31">
        <v>0</v>
      </c>
      <c r="FP13" s="31">
        <v>3</v>
      </c>
      <c r="FQ13" s="31">
        <v>0</v>
      </c>
      <c r="FR13" s="32">
        <v>10295488</v>
      </c>
      <c r="FS13" s="32">
        <v>15908774</v>
      </c>
      <c r="FT13" s="32">
        <v>1933200</v>
      </c>
      <c r="FU13" s="32">
        <v>28137462</v>
      </c>
      <c r="FV13" s="31"/>
      <c r="FW13" s="31"/>
      <c r="FX13" s="31"/>
      <c r="FY13" s="20"/>
      <c r="FZ13" s="20"/>
      <c r="GA13" s="20"/>
      <c r="GB13" s="20"/>
      <c r="GC13" s="20"/>
      <c r="GD13" s="20"/>
      <c r="GE13" s="32">
        <v>0</v>
      </c>
      <c r="GF13" s="32">
        <v>0</v>
      </c>
      <c r="GG13" s="32">
        <v>0</v>
      </c>
      <c r="GH13" s="32">
        <v>0</v>
      </c>
      <c r="GI13" s="31"/>
      <c r="GJ13" s="31"/>
      <c r="GK13" s="31"/>
      <c r="GL13" s="31"/>
      <c r="GM13" s="31"/>
      <c r="GN13" s="31"/>
      <c r="GO13" s="31"/>
      <c r="GP13" s="31"/>
      <c r="GQ13" s="31"/>
      <c r="GR13" s="32">
        <v>0</v>
      </c>
      <c r="GS13" s="32">
        <v>0</v>
      </c>
      <c r="GT13" s="32">
        <v>0</v>
      </c>
      <c r="GU13" s="32">
        <v>0</v>
      </c>
      <c r="GV13" s="32"/>
      <c r="GW13" s="32"/>
      <c r="GX13" s="32"/>
      <c r="GY13" s="32">
        <v>0</v>
      </c>
      <c r="GZ13" s="32">
        <v>0</v>
      </c>
      <c r="HA13" s="32">
        <v>0</v>
      </c>
      <c r="HB13" s="32">
        <v>0</v>
      </c>
      <c r="HC13" s="32"/>
      <c r="HD13" s="32"/>
      <c r="HE13" s="32"/>
      <c r="HF13" s="32">
        <v>0</v>
      </c>
      <c r="HG13" s="32">
        <v>0</v>
      </c>
      <c r="HH13" s="32"/>
      <c r="HI13" s="32">
        <v>0</v>
      </c>
      <c r="HJ13" s="32">
        <v>155042871</v>
      </c>
      <c r="HK13" s="32">
        <v>265165046</v>
      </c>
      <c r="HL13" s="32">
        <v>42456190</v>
      </c>
      <c r="HM13" s="32">
        <v>462664100</v>
      </c>
      <c r="HN13" s="34">
        <v>9497599.9999999981</v>
      </c>
      <c r="HO13" s="34">
        <v>472161700</v>
      </c>
      <c r="HP13" s="35">
        <v>407546400</v>
      </c>
      <c r="HQ13" s="35">
        <v>64615300</v>
      </c>
      <c r="HR13" s="36">
        <f t="shared" si="0"/>
        <v>407546.4</v>
      </c>
    </row>
    <row r="14" spans="1:226" s="5" customFormat="1" x14ac:dyDescent="0.25">
      <c r="A14" s="28">
        <v>4</v>
      </c>
      <c r="B14" s="29" t="s">
        <v>40</v>
      </c>
      <c r="C14" s="30">
        <v>9162</v>
      </c>
      <c r="D14" s="30">
        <v>9464</v>
      </c>
      <c r="E14" s="30">
        <v>1652</v>
      </c>
      <c r="F14" s="30">
        <v>20278</v>
      </c>
      <c r="G14" s="30">
        <v>19804</v>
      </c>
      <c r="H14" s="30">
        <v>474</v>
      </c>
      <c r="I14" s="31">
        <v>4127</v>
      </c>
      <c r="J14" s="31">
        <v>3320</v>
      </c>
      <c r="K14" s="31">
        <v>7</v>
      </c>
      <c r="L14" s="31">
        <v>0</v>
      </c>
      <c r="M14" s="31">
        <v>11</v>
      </c>
      <c r="N14" s="31">
        <v>0</v>
      </c>
      <c r="O14" s="31">
        <v>52</v>
      </c>
      <c r="P14" s="31">
        <v>70</v>
      </c>
      <c r="Q14" s="31">
        <v>7</v>
      </c>
      <c r="R14" s="32">
        <v>178754481</v>
      </c>
      <c r="S14" s="32">
        <v>214267134</v>
      </c>
      <c r="T14" s="32">
        <v>1808695</v>
      </c>
      <c r="U14" s="32">
        <v>394830310</v>
      </c>
      <c r="V14" s="31">
        <v>0</v>
      </c>
      <c r="W14" s="31">
        <v>17</v>
      </c>
      <c r="X14" s="31">
        <v>58</v>
      </c>
      <c r="Y14" s="31">
        <v>0</v>
      </c>
      <c r="Z14" s="31">
        <v>0</v>
      </c>
      <c r="AA14" s="31">
        <v>0</v>
      </c>
      <c r="AB14" s="31">
        <v>0</v>
      </c>
      <c r="AC14" s="31">
        <v>0</v>
      </c>
      <c r="AD14" s="31">
        <v>0</v>
      </c>
      <c r="AE14" s="32">
        <v>0</v>
      </c>
      <c r="AF14" s="32">
        <v>551803</v>
      </c>
      <c r="AG14" s="32">
        <v>1895498</v>
      </c>
      <c r="AH14" s="32">
        <v>2447301</v>
      </c>
      <c r="AI14" s="31">
        <v>0</v>
      </c>
      <c r="AJ14" s="31">
        <v>53</v>
      </c>
      <c r="AK14" s="31">
        <v>105</v>
      </c>
      <c r="AL14" s="31">
        <v>0</v>
      </c>
      <c r="AM14" s="31">
        <v>0</v>
      </c>
      <c r="AN14" s="31">
        <v>0</v>
      </c>
      <c r="AO14" s="31">
        <v>0</v>
      </c>
      <c r="AP14" s="31">
        <v>1</v>
      </c>
      <c r="AQ14" s="31">
        <v>0</v>
      </c>
      <c r="AR14" s="32">
        <v>0</v>
      </c>
      <c r="AS14" s="32">
        <v>1981454</v>
      </c>
      <c r="AT14" s="32">
        <v>4076100</v>
      </c>
      <c r="AU14" s="32">
        <v>6057554</v>
      </c>
      <c r="AV14" s="31">
        <v>129</v>
      </c>
      <c r="AW14" s="31">
        <v>1144</v>
      </c>
      <c r="AX14" s="31">
        <v>1000</v>
      </c>
      <c r="AY14" s="31">
        <v>0</v>
      </c>
      <c r="AZ14" s="31">
        <v>0</v>
      </c>
      <c r="BA14" s="31">
        <v>0</v>
      </c>
      <c r="BB14" s="31">
        <v>0</v>
      </c>
      <c r="BC14" s="31">
        <v>0</v>
      </c>
      <c r="BD14" s="31">
        <v>0</v>
      </c>
      <c r="BE14" s="32">
        <v>5757399</v>
      </c>
      <c r="BF14" s="32">
        <v>74551048</v>
      </c>
      <c r="BG14" s="32">
        <v>70493000</v>
      </c>
      <c r="BH14" s="32">
        <v>150801447</v>
      </c>
      <c r="BI14" s="33">
        <v>1685</v>
      </c>
      <c r="BJ14" s="33">
        <v>1804</v>
      </c>
      <c r="BK14" s="33">
        <v>54</v>
      </c>
      <c r="BL14" s="33">
        <v>0</v>
      </c>
      <c r="BM14" s="33">
        <v>0</v>
      </c>
      <c r="BN14" s="33">
        <v>0</v>
      </c>
      <c r="BO14" s="33">
        <v>21</v>
      </c>
      <c r="BP14" s="33">
        <v>28</v>
      </c>
      <c r="BQ14" s="33">
        <v>3</v>
      </c>
      <c r="BR14" s="32">
        <v>72950665</v>
      </c>
      <c r="BS14" s="32">
        <v>114210744</v>
      </c>
      <c r="BT14" s="32">
        <v>4117950</v>
      </c>
      <c r="BU14" s="32">
        <v>191279359</v>
      </c>
      <c r="BV14" s="37"/>
      <c r="BW14" s="37"/>
      <c r="BX14" s="37"/>
      <c r="BY14" s="37"/>
      <c r="BZ14" s="37"/>
      <c r="CA14" s="37"/>
      <c r="CB14" s="37"/>
      <c r="CC14" s="37"/>
      <c r="CD14" s="37"/>
      <c r="CE14" s="32">
        <v>0</v>
      </c>
      <c r="CF14" s="32">
        <v>0</v>
      </c>
      <c r="CG14" s="32">
        <v>0</v>
      </c>
      <c r="CH14" s="32">
        <v>0</v>
      </c>
      <c r="CI14" s="33"/>
      <c r="CJ14" s="33"/>
      <c r="CK14" s="33"/>
      <c r="CL14" s="33"/>
      <c r="CM14" s="33"/>
      <c r="CN14" s="33"/>
      <c r="CO14" s="33"/>
      <c r="CP14" s="33"/>
      <c r="CQ14" s="33"/>
      <c r="CR14" s="32">
        <v>0</v>
      </c>
      <c r="CS14" s="32">
        <v>0</v>
      </c>
      <c r="CT14" s="32">
        <v>0</v>
      </c>
      <c r="CU14" s="32">
        <v>0</v>
      </c>
      <c r="CV14" s="33"/>
      <c r="CW14" s="33"/>
      <c r="CX14" s="33"/>
      <c r="CY14" s="33"/>
      <c r="CZ14" s="33"/>
      <c r="DA14" s="33"/>
      <c r="DB14" s="33"/>
      <c r="DC14" s="33"/>
      <c r="DD14" s="33"/>
      <c r="DE14" s="32">
        <v>0</v>
      </c>
      <c r="DF14" s="32">
        <v>0</v>
      </c>
      <c r="DG14" s="32">
        <v>0</v>
      </c>
      <c r="DH14" s="32">
        <v>0</v>
      </c>
      <c r="DI14" s="31">
        <v>3102</v>
      </c>
      <c r="DJ14" s="31">
        <v>3045</v>
      </c>
      <c r="DK14" s="31">
        <v>428</v>
      </c>
      <c r="DL14" s="31">
        <v>0</v>
      </c>
      <c r="DM14" s="31">
        <v>0</v>
      </c>
      <c r="DN14" s="31">
        <v>0</v>
      </c>
      <c r="DO14" s="31">
        <v>29</v>
      </c>
      <c r="DP14" s="31">
        <v>58</v>
      </c>
      <c r="DQ14" s="31">
        <v>6</v>
      </c>
      <c r="DR14" s="32">
        <v>169257890</v>
      </c>
      <c r="DS14" s="32">
        <v>246137007</v>
      </c>
      <c r="DT14" s="32">
        <v>37076380</v>
      </c>
      <c r="DU14" s="32">
        <v>452471277</v>
      </c>
      <c r="DV14" s="31"/>
      <c r="DW14" s="31"/>
      <c r="DX14" s="31"/>
      <c r="DY14" s="31"/>
      <c r="DZ14" s="31"/>
      <c r="EA14" s="31"/>
      <c r="EB14" s="31"/>
      <c r="EC14" s="31"/>
      <c r="ED14" s="31"/>
      <c r="EE14" s="32">
        <v>0</v>
      </c>
      <c r="EF14" s="32">
        <v>0</v>
      </c>
      <c r="EG14" s="32">
        <v>0</v>
      </c>
      <c r="EH14" s="32">
        <v>0</v>
      </c>
      <c r="EI14" s="31">
        <v>119</v>
      </c>
      <c r="EJ14" s="31">
        <v>81</v>
      </c>
      <c r="EK14" s="31">
        <v>0</v>
      </c>
      <c r="EL14" s="31">
        <v>0</v>
      </c>
      <c r="EM14" s="31">
        <v>0</v>
      </c>
      <c r="EN14" s="31">
        <v>0</v>
      </c>
      <c r="EO14" s="31">
        <v>4</v>
      </c>
      <c r="EP14" s="31">
        <v>2</v>
      </c>
      <c r="EQ14" s="31">
        <v>0</v>
      </c>
      <c r="ER14" s="32">
        <v>9081697</v>
      </c>
      <c r="ES14" s="32">
        <v>8821740</v>
      </c>
      <c r="ET14" s="32">
        <v>0</v>
      </c>
      <c r="EU14" s="32">
        <v>17903437</v>
      </c>
      <c r="EV14" s="31"/>
      <c r="EW14" s="31"/>
      <c r="EX14" s="31"/>
      <c r="EY14" s="31"/>
      <c r="EZ14" s="31"/>
      <c r="FA14" s="31"/>
      <c r="FB14" s="31"/>
      <c r="FC14" s="31"/>
      <c r="FD14" s="31"/>
      <c r="FE14" s="32">
        <v>0</v>
      </c>
      <c r="FF14" s="32">
        <v>0</v>
      </c>
      <c r="FG14" s="32">
        <v>0</v>
      </c>
      <c r="FH14" s="32">
        <v>0</v>
      </c>
      <c r="FI14" s="31"/>
      <c r="FJ14" s="31"/>
      <c r="FK14" s="31"/>
      <c r="FL14" s="31"/>
      <c r="FM14" s="31"/>
      <c r="FN14" s="31"/>
      <c r="FO14" s="31"/>
      <c r="FP14" s="31"/>
      <c r="FQ14" s="31"/>
      <c r="FR14" s="32">
        <v>0</v>
      </c>
      <c r="FS14" s="32">
        <v>0</v>
      </c>
      <c r="FT14" s="32">
        <v>0</v>
      </c>
      <c r="FU14" s="32">
        <v>0</v>
      </c>
      <c r="FV14" s="31"/>
      <c r="FW14" s="31"/>
      <c r="FX14" s="31"/>
      <c r="FY14" s="20"/>
      <c r="FZ14" s="20"/>
      <c r="GA14" s="20"/>
      <c r="GB14" s="20"/>
      <c r="GC14" s="20"/>
      <c r="GD14" s="20"/>
      <c r="GE14" s="32">
        <v>0</v>
      </c>
      <c r="GF14" s="32">
        <v>0</v>
      </c>
      <c r="GG14" s="32">
        <v>0</v>
      </c>
      <c r="GH14" s="32">
        <v>0</v>
      </c>
      <c r="GI14" s="31"/>
      <c r="GJ14" s="31"/>
      <c r="GK14" s="31"/>
      <c r="GL14" s="31"/>
      <c r="GM14" s="31"/>
      <c r="GN14" s="31"/>
      <c r="GO14" s="31"/>
      <c r="GP14" s="31"/>
      <c r="GQ14" s="31"/>
      <c r="GR14" s="32">
        <v>0</v>
      </c>
      <c r="GS14" s="32">
        <v>0</v>
      </c>
      <c r="GT14" s="32">
        <v>0</v>
      </c>
      <c r="GU14" s="32">
        <v>0</v>
      </c>
      <c r="GV14" s="32">
        <v>10</v>
      </c>
      <c r="GW14" s="32">
        <v>12</v>
      </c>
      <c r="GX14" s="32">
        <v>2</v>
      </c>
      <c r="GY14" s="32">
        <v>69370</v>
      </c>
      <c r="GZ14" s="32">
        <v>152208</v>
      </c>
      <c r="HA14" s="32">
        <v>28192</v>
      </c>
      <c r="HB14" s="32">
        <v>249770</v>
      </c>
      <c r="HC14" s="32"/>
      <c r="HD14" s="32"/>
      <c r="HE14" s="32"/>
      <c r="HF14" s="32">
        <v>0</v>
      </c>
      <c r="HG14" s="32">
        <v>0</v>
      </c>
      <c r="HH14" s="32"/>
      <c r="HI14" s="32">
        <v>0</v>
      </c>
      <c r="HJ14" s="32">
        <v>435871502</v>
      </c>
      <c r="HK14" s="32">
        <v>660673138</v>
      </c>
      <c r="HL14" s="32">
        <v>119495815</v>
      </c>
      <c r="HM14" s="32">
        <v>1216040500</v>
      </c>
      <c r="HN14" s="34">
        <v>27708400</v>
      </c>
      <c r="HO14" s="34">
        <v>1243748900</v>
      </c>
      <c r="HP14" s="35">
        <v>1073541900</v>
      </c>
      <c r="HQ14" s="35">
        <v>170207000</v>
      </c>
      <c r="HR14" s="36">
        <f t="shared" si="0"/>
        <v>1073541.8999999999</v>
      </c>
    </row>
    <row r="15" spans="1:226" s="5" customFormat="1" x14ac:dyDescent="0.25">
      <c r="A15" s="28">
        <v>5</v>
      </c>
      <c r="B15" s="29" t="s">
        <v>41</v>
      </c>
      <c r="C15" s="30">
        <v>6594</v>
      </c>
      <c r="D15" s="30">
        <v>7707</v>
      </c>
      <c r="E15" s="30">
        <v>1169</v>
      </c>
      <c r="F15" s="30">
        <v>15470</v>
      </c>
      <c r="G15" s="30">
        <v>15255</v>
      </c>
      <c r="H15" s="30">
        <v>215</v>
      </c>
      <c r="I15" s="31">
        <v>3790</v>
      </c>
      <c r="J15" s="31">
        <v>4556</v>
      </c>
      <c r="K15" s="31">
        <v>665</v>
      </c>
      <c r="L15" s="31">
        <v>58</v>
      </c>
      <c r="M15" s="31">
        <v>55</v>
      </c>
      <c r="N15" s="31">
        <v>0</v>
      </c>
      <c r="O15" s="31">
        <v>37</v>
      </c>
      <c r="P15" s="31">
        <v>67</v>
      </c>
      <c r="Q15" s="31">
        <v>4</v>
      </c>
      <c r="R15" s="32">
        <v>165758540</v>
      </c>
      <c r="S15" s="32">
        <v>292086836</v>
      </c>
      <c r="T15" s="32">
        <v>44358785</v>
      </c>
      <c r="U15" s="32">
        <v>502204161</v>
      </c>
      <c r="V15" s="31">
        <v>0</v>
      </c>
      <c r="W15" s="31">
        <v>6</v>
      </c>
      <c r="X15" s="31">
        <v>47</v>
      </c>
      <c r="Y15" s="31">
        <v>0</v>
      </c>
      <c r="Z15" s="31">
        <v>0</v>
      </c>
      <c r="AA15" s="31">
        <v>0</v>
      </c>
      <c r="AB15" s="31">
        <v>0</v>
      </c>
      <c r="AC15" s="31">
        <v>0</v>
      </c>
      <c r="AD15" s="31">
        <v>0</v>
      </c>
      <c r="AE15" s="32">
        <v>0</v>
      </c>
      <c r="AF15" s="32">
        <v>194754</v>
      </c>
      <c r="AG15" s="32">
        <v>1536007</v>
      </c>
      <c r="AH15" s="32">
        <v>1730761</v>
      </c>
      <c r="AI15" s="31">
        <v>0</v>
      </c>
      <c r="AJ15" s="31">
        <v>2</v>
      </c>
      <c r="AK15" s="31">
        <v>16</v>
      </c>
      <c r="AL15" s="31">
        <v>0</v>
      </c>
      <c r="AM15" s="31">
        <v>0</v>
      </c>
      <c r="AN15" s="31">
        <v>0</v>
      </c>
      <c r="AO15" s="31">
        <v>0</v>
      </c>
      <c r="AP15" s="31">
        <v>0</v>
      </c>
      <c r="AQ15" s="31">
        <v>0</v>
      </c>
      <c r="AR15" s="32">
        <v>0</v>
      </c>
      <c r="AS15" s="32">
        <v>67174</v>
      </c>
      <c r="AT15" s="32">
        <v>621120</v>
      </c>
      <c r="AU15" s="32">
        <v>688294</v>
      </c>
      <c r="AV15" s="31">
        <v>507</v>
      </c>
      <c r="AW15" s="31">
        <v>615</v>
      </c>
      <c r="AX15" s="31">
        <v>151</v>
      </c>
      <c r="AY15" s="31">
        <v>0</v>
      </c>
      <c r="AZ15" s="31">
        <v>0</v>
      </c>
      <c r="BA15" s="31">
        <v>0</v>
      </c>
      <c r="BB15" s="31">
        <v>0</v>
      </c>
      <c r="BC15" s="31">
        <v>0</v>
      </c>
      <c r="BD15" s="31">
        <v>0</v>
      </c>
      <c r="BE15" s="32">
        <v>22627917</v>
      </c>
      <c r="BF15" s="32">
        <v>40077705</v>
      </c>
      <c r="BG15" s="32">
        <v>10644443</v>
      </c>
      <c r="BH15" s="32">
        <v>73350065</v>
      </c>
      <c r="BI15" s="33">
        <v>604</v>
      </c>
      <c r="BJ15" s="33">
        <v>667</v>
      </c>
      <c r="BK15" s="33">
        <v>112</v>
      </c>
      <c r="BL15" s="33">
        <v>17</v>
      </c>
      <c r="BM15" s="33">
        <v>50</v>
      </c>
      <c r="BN15" s="33">
        <v>0</v>
      </c>
      <c r="BO15" s="33">
        <v>9</v>
      </c>
      <c r="BP15" s="33">
        <v>15</v>
      </c>
      <c r="BQ15" s="33">
        <v>1</v>
      </c>
      <c r="BR15" s="32">
        <v>27268612</v>
      </c>
      <c r="BS15" s="32">
        <v>46942458</v>
      </c>
      <c r="BT15" s="32">
        <v>7533880</v>
      </c>
      <c r="BU15" s="32">
        <v>81744950</v>
      </c>
      <c r="BV15" s="37">
        <v>118</v>
      </c>
      <c r="BW15" s="37">
        <v>165</v>
      </c>
      <c r="BX15" s="37">
        <v>0</v>
      </c>
      <c r="BY15" s="37">
        <v>0</v>
      </c>
      <c r="BZ15" s="37">
        <v>0</v>
      </c>
      <c r="CA15" s="37">
        <v>0</v>
      </c>
      <c r="CB15" s="37">
        <v>1</v>
      </c>
      <c r="CC15" s="37">
        <v>2</v>
      </c>
      <c r="CD15" s="37">
        <v>0</v>
      </c>
      <c r="CE15" s="32">
        <v>5447521</v>
      </c>
      <c r="CF15" s="32">
        <v>11169995</v>
      </c>
      <c r="CG15" s="32">
        <v>0</v>
      </c>
      <c r="CH15" s="32">
        <v>16617516</v>
      </c>
      <c r="CI15" s="33"/>
      <c r="CJ15" s="33"/>
      <c r="CK15" s="33"/>
      <c r="CL15" s="33"/>
      <c r="CM15" s="33"/>
      <c r="CN15" s="33"/>
      <c r="CO15" s="33"/>
      <c r="CP15" s="33"/>
      <c r="CQ15" s="33"/>
      <c r="CR15" s="32">
        <v>0</v>
      </c>
      <c r="CS15" s="32">
        <v>0</v>
      </c>
      <c r="CT15" s="32">
        <v>0</v>
      </c>
      <c r="CU15" s="32">
        <v>0</v>
      </c>
      <c r="CV15" s="33"/>
      <c r="CW15" s="33"/>
      <c r="CX15" s="33"/>
      <c r="CY15" s="33"/>
      <c r="CZ15" s="33"/>
      <c r="DA15" s="33"/>
      <c r="DB15" s="33"/>
      <c r="DC15" s="33"/>
      <c r="DD15" s="33"/>
      <c r="DE15" s="32">
        <v>0</v>
      </c>
      <c r="DF15" s="32">
        <v>0</v>
      </c>
      <c r="DG15" s="32">
        <v>0</v>
      </c>
      <c r="DH15" s="32">
        <v>0</v>
      </c>
      <c r="DI15" s="31">
        <v>419</v>
      </c>
      <c r="DJ15" s="31">
        <v>459</v>
      </c>
      <c r="DK15" s="31">
        <v>65</v>
      </c>
      <c r="DL15" s="31">
        <v>0</v>
      </c>
      <c r="DM15" s="31">
        <v>0</v>
      </c>
      <c r="DN15" s="31">
        <v>0</v>
      </c>
      <c r="DO15" s="31">
        <v>6</v>
      </c>
      <c r="DP15" s="31">
        <v>8</v>
      </c>
      <c r="DQ15" s="31">
        <v>0</v>
      </c>
      <c r="DR15" s="32">
        <v>23130411</v>
      </c>
      <c r="DS15" s="32">
        <v>36985731</v>
      </c>
      <c r="DT15" s="32">
        <v>5472025</v>
      </c>
      <c r="DU15" s="32">
        <v>65588167</v>
      </c>
      <c r="DV15" s="31">
        <v>103</v>
      </c>
      <c r="DW15" s="31">
        <v>105</v>
      </c>
      <c r="DX15" s="31">
        <v>22</v>
      </c>
      <c r="DY15" s="31">
        <v>0</v>
      </c>
      <c r="DZ15" s="31">
        <v>0</v>
      </c>
      <c r="EA15" s="31">
        <v>0</v>
      </c>
      <c r="EB15" s="31">
        <v>0</v>
      </c>
      <c r="EC15" s="31">
        <v>2</v>
      </c>
      <c r="ED15" s="31">
        <v>0</v>
      </c>
      <c r="EE15" s="32">
        <v>6264872</v>
      </c>
      <c r="EF15" s="32">
        <v>9588244</v>
      </c>
      <c r="EG15" s="32">
        <v>2105114</v>
      </c>
      <c r="EH15" s="32">
        <v>17958230</v>
      </c>
      <c r="EI15" s="31">
        <v>709</v>
      </c>
      <c r="EJ15" s="31">
        <v>828</v>
      </c>
      <c r="EK15" s="31">
        <v>84</v>
      </c>
      <c r="EL15" s="31">
        <v>7</v>
      </c>
      <c r="EM15" s="31">
        <v>19</v>
      </c>
      <c r="EN15" s="31">
        <v>0</v>
      </c>
      <c r="EO15" s="31">
        <v>8</v>
      </c>
      <c r="EP15" s="31">
        <v>25</v>
      </c>
      <c r="EQ15" s="31">
        <v>3</v>
      </c>
      <c r="ER15" s="32">
        <v>52556781</v>
      </c>
      <c r="ES15" s="32">
        <v>91482045</v>
      </c>
      <c r="ET15" s="32">
        <v>10030701</v>
      </c>
      <c r="EU15" s="32">
        <v>154069527</v>
      </c>
      <c r="EV15" s="31">
        <v>227</v>
      </c>
      <c r="EW15" s="31">
        <v>255</v>
      </c>
      <c r="EX15" s="31">
        <v>7</v>
      </c>
      <c r="EY15" s="31">
        <v>0</v>
      </c>
      <c r="EZ15" s="31">
        <v>0</v>
      </c>
      <c r="FA15" s="31">
        <v>0</v>
      </c>
      <c r="FB15" s="31">
        <v>6</v>
      </c>
      <c r="FC15" s="31">
        <v>7</v>
      </c>
      <c r="FD15" s="31">
        <v>0</v>
      </c>
      <c r="FE15" s="32">
        <v>22843580</v>
      </c>
      <c r="FF15" s="32">
        <v>37163318</v>
      </c>
      <c r="FG15" s="32">
        <v>1083565</v>
      </c>
      <c r="FH15" s="32">
        <v>61090463</v>
      </c>
      <c r="FI15" s="31">
        <v>117</v>
      </c>
      <c r="FJ15" s="31">
        <v>49</v>
      </c>
      <c r="FK15" s="31">
        <v>0</v>
      </c>
      <c r="FL15" s="31">
        <v>0</v>
      </c>
      <c r="FM15" s="31">
        <v>0</v>
      </c>
      <c r="FN15" s="31">
        <v>0</v>
      </c>
      <c r="FO15" s="31">
        <v>1</v>
      </c>
      <c r="FP15" s="31">
        <v>1</v>
      </c>
      <c r="FQ15" s="31">
        <v>0</v>
      </c>
      <c r="FR15" s="32">
        <v>18007077</v>
      </c>
      <c r="FS15" s="32">
        <v>10967154</v>
      </c>
      <c r="FT15" s="32">
        <v>0</v>
      </c>
      <c r="FU15" s="32">
        <v>28974231</v>
      </c>
      <c r="FV15" s="31"/>
      <c r="FW15" s="31"/>
      <c r="FX15" s="31"/>
      <c r="FY15" s="20"/>
      <c r="FZ15" s="20"/>
      <c r="GA15" s="20"/>
      <c r="GB15" s="20"/>
      <c r="GC15" s="20"/>
      <c r="GD15" s="20"/>
      <c r="GE15" s="32">
        <v>0</v>
      </c>
      <c r="GF15" s="32">
        <v>0</v>
      </c>
      <c r="GG15" s="32">
        <v>0</v>
      </c>
      <c r="GH15" s="32">
        <v>0</v>
      </c>
      <c r="GI15" s="31"/>
      <c r="GJ15" s="31"/>
      <c r="GK15" s="31"/>
      <c r="GL15" s="31"/>
      <c r="GM15" s="31"/>
      <c r="GN15" s="31"/>
      <c r="GO15" s="31"/>
      <c r="GP15" s="31"/>
      <c r="GQ15" s="31"/>
      <c r="GR15" s="32">
        <v>0</v>
      </c>
      <c r="GS15" s="32">
        <v>0</v>
      </c>
      <c r="GT15" s="32">
        <v>0</v>
      </c>
      <c r="GU15" s="32">
        <v>0</v>
      </c>
      <c r="GV15" s="32"/>
      <c r="GW15" s="32"/>
      <c r="GX15" s="32"/>
      <c r="GY15" s="32">
        <v>0</v>
      </c>
      <c r="GZ15" s="32">
        <v>0</v>
      </c>
      <c r="HA15" s="32">
        <v>0</v>
      </c>
      <c r="HB15" s="32">
        <v>0</v>
      </c>
      <c r="HC15" s="32"/>
      <c r="HD15" s="32"/>
      <c r="HE15" s="32"/>
      <c r="HF15" s="32">
        <v>0</v>
      </c>
      <c r="HG15" s="32">
        <v>0</v>
      </c>
      <c r="HH15" s="32"/>
      <c r="HI15" s="32">
        <v>0</v>
      </c>
      <c r="HJ15" s="32">
        <v>343905311</v>
      </c>
      <c r="HK15" s="32">
        <v>576725414</v>
      </c>
      <c r="HL15" s="32">
        <v>83385640</v>
      </c>
      <c r="HM15" s="32">
        <v>1004016400</v>
      </c>
      <c r="HN15" s="34">
        <v>19882000</v>
      </c>
      <c r="HO15" s="34">
        <v>1023898400</v>
      </c>
      <c r="HP15" s="35">
        <v>883777900</v>
      </c>
      <c r="HQ15" s="35">
        <v>140120500</v>
      </c>
      <c r="HR15" s="36">
        <f t="shared" si="0"/>
        <v>883777.9</v>
      </c>
    </row>
    <row r="16" spans="1:226" s="5" customFormat="1" x14ac:dyDescent="0.25">
      <c r="A16" s="28">
        <v>6</v>
      </c>
      <c r="B16" s="29" t="s">
        <v>42</v>
      </c>
      <c r="C16" s="30">
        <v>7127</v>
      </c>
      <c r="D16" s="30">
        <v>8322</v>
      </c>
      <c r="E16" s="30">
        <v>1396</v>
      </c>
      <c r="F16" s="30">
        <v>16845</v>
      </c>
      <c r="G16" s="30">
        <v>16710</v>
      </c>
      <c r="H16" s="30">
        <v>135</v>
      </c>
      <c r="I16" s="31">
        <v>3540</v>
      </c>
      <c r="J16" s="31">
        <v>2532</v>
      </c>
      <c r="K16" s="31">
        <v>499</v>
      </c>
      <c r="L16" s="31">
        <v>10</v>
      </c>
      <c r="M16" s="31">
        <v>0</v>
      </c>
      <c r="N16" s="31">
        <v>0</v>
      </c>
      <c r="O16" s="31">
        <v>23</v>
      </c>
      <c r="P16" s="31">
        <v>31</v>
      </c>
      <c r="Q16" s="31">
        <v>3</v>
      </c>
      <c r="R16" s="32">
        <v>150830450</v>
      </c>
      <c r="S16" s="32">
        <v>158853434</v>
      </c>
      <c r="T16" s="32">
        <v>33285475</v>
      </c>
      <c r="U16" s="32">
        <v>342969359</v>
      </c>
      <c r="V16" s="31">
        <v>0</v>
      </c>
      <c r="W16" s="31">
        <v>5</v>
      </c>
      <c r="X16" s="31">
        <v>35</v>
      </c>
      <c r="Y16" s="31">
        <v>0</v>
      </c>
      <c r="Z16" s="31">
        <v>0</v>
      </c>
      <c r="AA16" s="31">
        <v>0</v>
      </c>
      <c r="AB16" s="31">
        <v>0</v>
      </c>
      <c r="AC16" s="31">
        <v>0</v>
      </c>
      <c r="AD16" s="31">
        <v>0</v>
      </c>
      <c r="AE16" s="32">
        <v>0</v>
      </c>
      <c r="AF16" s="32">
        <v>162295</v>
      </c>
      <c r="AG16" s="32">
        <v>1143835</v>
      </c>
      <c r="AH16" s="32">
        <v>1306130</v>
      </c>
      <c r="AI16" s="31">
        <v>0</v>
      </c>
      <c r="AJ16" s="31">
        <v>17</v>
      </c>
      <c r="AK16" s="31">
        <v>19</v>
      </c>
      <c r="AL16" s="31">
        <v>0</v>
      </c>
      <c r="AM16" s="31">
        <v>0</v>
      </c>
      <c r="AN16" s="31">
        <v>0</v>
      </c>
      <c r="AO16" s="31">
        <v>0</v>
      </c>
      <c r="AP16" s="31">
        <v>0</v>
      </c>
      <c r="AQ16" s="31">
        <v>0</v>
      </c>
      <c r="AR16" s="32">
        <v>0</v>
      </c>
      <c r="AS16" s="32">
        <v>570979</v>
      </c>
      <c r="AT16" s="32">
        <v>737580</v>
      </c>
      <c r="AU16" s="32">
        <v>1308559</v>
      </c>
      <c r="AV16" s="31">
        <v>0</v>
      </c>
      <c r="AW16" s="31">
        <v>2033</v>
      </c>
      <c r="AX16" s="31">
        <v>420</v>
      </c>
      <c r="AY16" s="31">
        <v>0</v>
      </c>
      <c r="AZ16" s="31">
        <v>0</v>
      </c>
      <c r="BA16" s="31">
        <v>0</v>
      </c>
      <c r="BB16" s="31">
        <v>2</v>
      </c>
      <c r="BC16" s="31">
        <v>3</v>
      </c>
      <c r="BD16" s="31">
        <v>1</v>
      </c>
      <c r="BE16" s="32">
        <v>274844</v>
      </c>
      <c r="BF16" s="32">
        <v>132993800</v>
      </c>
      <c r="BG16" s="32">
        <v>29794952</v>
      </c>
      <c r="BH16" s="32">
        <v>163063596</v>
      </c>
      <c r="BI16" s="33">
        <v>899</v>
      </c>
      <c r="BJ16" s="33">
        <v>803</v>
      </c>
      <c r="BK16" s="33">
        <v>117</v>
      </c>
      <c r="BL16" s="33">
        <v>12</v>
      </c>
      <c r="BM16" s="33">
        <v>0</v>
      </c>
      <c r="BN16" s="33">
        <v>0</v>
      </c>
      <c r="BO16" s="33">
        <v>10</v>
      </c>
      <c r="BP16" s="33">
        <v>8</v>
      </c>
      <c r="BQ16" s="33">
        <v>1</v>
      </c>
      <c r="BR16" s="32">
        <v>39396057</v>
      </c>
      <c r="BS16" s="32">
        <v>50059620</v>
      </c>
      <c r="BT16" s="32">
        <v>7861605</v>
      </c>
      <c r="BU16" s="32">
        <v>97317282</v>
      </c>
      <c r="BV16" s="33">
        <v>111</v>
      </c>
      <c r="BW16" s="33">
        <v>128</v>
      </c>
      <c r="BX16" s="33">
        <v>20</v>
      </c>
      <c r="BY16" s="33">
        <v>0</v>
      </c>
      <c r="BZ16" s="33">
        <v>0</v>
      </c>
      <c r="CA16" s="33">
        <v>0</v>
      </c>
      <c r="CB16" s="33">
        <v>3</v>
      </c>
      <c r="CC16" s="33">
        <v>2</v>
      </c>
      <c r="CD16" s="33">
        <v>0</v>
      </c>
      <c r="CE16" s="32">
        <v>5406591</v>
      </c>
      <c r="CF16" s="32">
        <v>8741130</v>
      </c>
      <c r="CG16" s="32">
        <v>1419980</v>
      </c>
      <c r="CH16" s="32">
        <v>15567701</v>
      </c>
      <c r="CI16" s="33">
        <v>39</v>
      </c>
      <c r="CJ16" s="33">
        <v>73</v>
      </c>
      <c r="CK16" s="33">
        <v>0</v>
      </c>
      <c r="CL16" s="33">
        <v>16</v>
      </c>
      <c r="CM16" s="33">
        <v>33</v>
      </c>
      <c r="CN16" s="33">
        <v>0</v>
      </c>
      <c r="CO16" s="33">
        <v>2</v>
      </c>
      <c r="CP16" s="33">
        <v>4</v>
      </c>
      <c r="CQ16" s="33">
        <v>0</v>
      </c>
      <c r="CR16" s="32">
        <v>3316601</v>
      </c>
      <c r="CS16" s="32">
        <v>9090834</v>
      </c>
      <c r="CT16" s="32">
        <v>0</v>
      </c>
      <c r="CU16" s="32">
        <v>12407435</v>
      </c>
      <c r="CV16" s="33">
        <v>0</v>
      </c>
      <c r="CW16" s="33">
        <v>0</v>
      </c>
      <c r="CX16" s="33">
        <v>0</v>
      </c>
      <c r="CY16" s="33">
        <v>0</v>
      </c>
      <c r="CZ16" s="33">
        <v>0</v>
      </c>
      <c r="DA16" s="33">
        <v>0</v>
      </c>
      <c r="DB16" s="33">
        <v>0</v>
      </c>
      <c r="DC16" s="33">
        <v>0</v>
      </c>
      <c r="DD16" s="33">
        <v>0</v>
      </c>
      <c r="DE16" s="32">
        <v>0</v>
      </c>
      <c r="DF16" s="32">
        <v>0</v>
      </c>
      <c r="DG16" s="32">
        <v>0</v>
      </c>
      <c r="DH16" s="32">
        <v>0</v>
      </c>
      <c r="DI16" s="31">
        <v>1425</v>
      </c>
      <c r="DJ16" s="31">
        <v>1483</v>
      </c>
      <c r="DK16" s="31">
        <v>187</v>
      </c>
      <c r="DL16" s="31">
        <v>32</v>
      </c>
      <c r="DM16" s="31">
        <v>21</v>
      </c>
      <c r="DN16" s="31">
        <v>0</v>
      </c>
      <c r="DO16" s="31">
        <v>8</v>
      </c>
      <c r="DP16" s="31">
        <v>14</v>
      </c>
      <c r="DQ16" s="31">
        <v>1</v>
      </c>
      <c r="DR16" s="32">
        <v>78510625</v>
      </c>
      <c r="DS16" s="32">
        <v>119013873</v>
      </c>
      <c r="DT16" s="32">
        <v>15916795</v>
      </c>
      <c r="DU16" s="32">
        <v>213441293</v>
      </c>
      <c r="DV16" s="31">
        <v>128</v>
      </c>
      <c r="DW16" s="31">
        <v>158</v>
      </c>
      <c r="DX16" s="31">
        <v>23</v>
      </c>
      <c r="DY16" s="31">
        <v>0</v>
      </c>
      <c r="DZ16" s="31">
        <v>0</v>
      </c>
      <c r="EA16" s="31">
        <v>0</v>
      </c>
      <c r="EB16" s="31">
        <v>0</v>
      </c>
      <c r="EC16" s="31">
        <v>2</v>
      </c>
      <c r="ED16" s="31">
        <v>0</v>
      </c>
      <c r="EE16" s="32">
        <v>7785472</v>
      </c>
      <c r="EF16" s="32">
        <v>14280228</v>
      </c>
      <c r="EG16" s="32">
        <v>2200801</v>
      </c>
      <c r="EH16" s="32">
        <v>24266501</v>
      </c>
      <c r="EI16" s="31">
        <v>563</v>
      </c>
      <c r="EJ16" s="31">
        <v>662</v>
      </c>
      <c r="EK16" s="31">
        <v>40</v>
      </c>
      <c r="EL16" s="31">
        <v>0</v>
      </c>
      <c r="EM16" s="31">
        <v>0</v>
      </c>
      <c r="EN16" s="31">
        <v>0</v>
      </c>
      <c r="EO16" s="31">
        <v>3</v>
      </c>
      <c r="EP16" s="31">
        <v>2</v>
      </c>
      <c r="EQ16" s="31">
        <v>0</v>
      </c>
      <c r="ER16" s="32">
        <v>41223999</v>
      </c>
      <c r="ES16" s="32">
        <v>70245060</v>
      </c>
      <c r="ET16" s="32">
        <v>4570640</v>
      </c>
      <c r="EU16" s="32">
        <v>116039699</v>
      </c>
      <c r="EV16" s="31">
        <v>41</v>
      </c>
      <c r="EW16" s="31">
        <v>0</v>
      </c>
      <c r="EX16" s="31">
        <v>0</v>
      </c>
      <c r="EY16" s="31">
        <v>0</v>
      </c>
      <c r="EZ16" s="31">
        <v>0</v>
      </c>
      <c r="FA16" s="31">
        <v>0</v>
      </c>
      <c r="FB16" s="31">
        <v>1</v>
      </c>
      <c r="FC16" s="31">
        <v>0</v>
      </c>
      <c r="FD16" s="31">
        <v>0</v>
      </c>
      <c r="FE16" s="32">
        <v>4118933</v>
      </c>
      <c r="FF16" s="32">
        <v>0</v>
      </c>
      <c r="FG16" s="32">
        <v>0</v>
      </c>
      <c r="FH16" s="32">
        <v>4118933</v>
      </c>
      <c r="FI16" s="31">
        <v>123</v>
      </c>
      <c r="FJ16" s="31">
        <v>25</v>
      </c>
      <c r="FK16" s="31">
        <v>0</v>
      </c>
      <c r="FL16" s="31">
        <v>0</v>
      </c>
      <c r="FM16" s="31">
        <v>0</v>
      </c>
      <c r="FN16" s="31">
        <v>0</v>
      </c>
      <c r="FO16" s="31">
        <v>0</v>
      </c>
      <c r="FP16" s="31">
        <v>0</v>
      </c>
      <c r="FQ16" s="31">
        <v>0</v>
      </c>
      <c r="FR16" s="32">
        <v>18900672</v>
      </c>
      <c r="FS16" s="32">
        <v>5589700</v>
      </c>
      <c r="FT16" s="32">
        <v>0</v>
      </c>
      <c r="FU16" s="32">
        <v>24490372</v>
      </c>
      <c r="FV16" s="31">
        <v>258</v>
      </c>
      <c r="FW16" s="31">
        <v>403</v>
      </c>
      <c r="FX16" s="31">
        <v>36</v>
      </c>
      <c r="FY16" s="31">
        <v>62</v>
      </c>
      <c r="FZ16" s="31">
        <v>105</v>
      </c>
      <c r="GA16" s="31">
        <v>0</v>
      </c>
      <c r="GB16" s="31">
        <v>9</v>
      </c>
      <c r="GC16" s="31">
        <v>14</v>
      </c>
      <c r="GD16" s="31">
        <v>0</v>
      </c>
      <c r="GE16" s="32">
        <v>18545767</v>
      </c>
      <c r="GF16" s="32">
        <v>42176342</v>
      </c>
      <c r="GG16" s="32">
        <v>3332520</v>
      </c>
      <c r="GH16" s="32">
        <v>64054629</v>
      </c>
      <c r="GI16" s="31"/>
      <c r="GJ16" s="31"/>
      <c r="GK16" s="31"/>
      <c r="GL16" s="31"/>
      <c r="GM16" s="31"/>
      <c r="GN16" s="31"/>
      <c r="GO16" s="31"/>
      <c r="GP16" s="31"/>
      <c r="GQ16" s="31"/>
      <c r="GR16" s="32">
        <v>0</v>
      </c>
      <c r="GS16" s="32">
        <v>0</v>
      </c>
      <c r="GT16" s="32">
        <v>0</v>
      </c>
      <c r="GU16" s="32">
        <v>0</v>
      </c>
      <c r="GV16" s="32"/>
      <c r="GW16" s="32"/>
      <c r="GX16" s="32"/>
      <c r="GY16" s="32">
        <v>0</v>
      </c>
      <c r="GZ16" s="32">
        <v>0</v>
      </c>
      <c r="HA16" s="32">
        <v>0</v>
      </c>
      <c r="HB16" s="32">
        <v>0</v>
      </c>
      <c r="HC16" s="32">
        <v>5</v>
      </c>
      <c r="HD16" s="32"/>
      <c r="HE16" s="32"/>
      <c r="HF16" s="32">
        <v>963340</v>
      </c>
      <c r="HG16" s="32">
        <v>0</v>
      </c>
      <c r="HH16" s="32"/>
      <c r="HI16" s="32">
        <v>963340</v>
      </c>
      <c r="HJ16" s="32">
        <v>369273351</v>
      </c>
      <c r="HK16" s="32">
        <v>611777295</v>
      </c>
      <c r="HL16" s="32">
        <v>100264183</v>
      </c>
      <c r="HM16" s="32">
        <v>1081314800</v>
      </c>
      <c r="HN16" s="34">
        <v>22767199.999999996</v>
      </c>
      <c r="HO16" s="34">
        <v>1104082000</v>
      </c>
      <c r="HP16" s="35">
        <v>952988400</v>
      </c>
      <c r="HQ16" s="35">
        <v>151093600</v>
      </c>
      <c r="HR16" s="36">
        <f t="shared" si="0"/>
        <v>952988.4</v>
      </c>
    </row>
    <row r="17" spans="1:226" s="5" customFormat="1" x14ac:dyDescent="0.25">
      <c r="A17" s="28">
        <v>7</v>
      </c>
      <c r="B17" s="29" t="s">
        <v>43</v>
      </c>
      <c r="C17" s="30">
        <v>2801</v>
      </c>
      <c r="D17" s="30">
        <v>3278</v>
      </c>
      <c r="E17" s="30">
        <v>588</v>
      </c>
      <c r="F17" s="30">
        <v>6667</v>
      </c>
      <c r="G17" s="30">
        <v>6600</v>
      </c>
      <c r="H17" s="30">
        <v>67</v>
      </c>
      <c r="I17" s="31">
        <v>1695</v>
      </c>
      <c r="J17" s="31">
        <v>1927</v>
      </c>
      <c r="K17" s="31">
        <v>340</v>
      </c>
      <c r="L17" s="31">
        <v>68</v>
      </c>
      <c r="M17" s="31">
        <v>69</v>
      </c>
      <c r="N17" s="31">
        <v>0</v>
      </c>
      <c r="O17" s="31">
        <v>20</v>
      </c>
      <c r="P17" s="31">
        <v>36</v>
      </c>
      <c r="Q17" s="31">
        <v>1</v>
      </c>
      <c r="R17" s="32">
        <v>76873785</v>
      </c>
      <c r="S17" s="32">
        <v>128448130</v>
      </c>
      <c r="T17" s="32">
        <v>22478140</v>
      </c>
      <c r="U17" s="32">
        <v>227800055</v>
      </c>
      <c r="V17" s="31">
        <v>0</v>
      </c>
      <c r="W17" s="31">
        <v>6</v>
      </c>
      <c r="X17" s="31">
        <v>39</v>
      </c>
      <c r="Y17" s="31">
        <v>0</v>
      </c>
      <c r="Z17" s="31">
        <v>0</v>
      </c>
      <c r="AA17" s="31">
        <v>0</v>
      </c>
      <c r="AB17" s="31">
        <v>0</v>
      </c>
      <c r="AC17" s="31">
        <v>0</v>
      </c>
      <c r="AD17" s="31">
        <v>0</v>
      </c>
      <c r="AE17" s="32">
        <v>0</v>
      </c>
      <c r="AF17" s="32">
        <v>194754</v>
      </c>
      <c r="AG17" s="32">
        <v>1274559</v>
      </c>
      <c r="AH17" s="32">
        <v>1469313</v>
      </c>
      <c r="AI17" s="31"/>
      <c r="AJ17" s="31"/>
      <c r="AK17" s="31"/>
      <c r="AL17" s="20"/>
      <c r="AM17" s="20"/>
      <c r="AN17" s="20"/>
      <c r="AO17" s="20"/>
      <c r="AP17" s="20"/>
      <c r="AQ17" s="20"/>
      <c r="AR17" s="32">
        <v>0</v>
      </c>
      <c r="AS17" s="32">
        <v>0</v>
      </c>
      <c r="AT17" s="32">
        <v>0</v>
      </c>
      <c r="AU17" s="32">
        <v>0</v>
      </c>
      <c r="AV17" s="31">
        <v>602</v>
      </c>
      <c r="AW17" s="31">
        <v>707</v>
      </c>
      <c r="AX17" s="31">
        <v>165</v>
      </c>
      <c r="AY17" s="31">
        <v>0</v>
      </c>
      <c r="AZ17" s="31">
        <v>0</v>
      </c>
      <c r="BA17" s="31">
        <v>0</v>
      </c>
      <c r="BB17" s="31">
        <v>0</v>
      </c>
      <c r="BC17" s="31">
        <v>3</v>
      </c>
      <c r="BD17" s="31">
        <v>0</v>
      </c>
      <c r="BE17" s="32">
        <v>26867862</v>
      </c>
      <c r="BF17" s="32">
        <v>46582358</v>
      </c>
      <c r="BG17" s="32">
        <v>11631345</v>
      </c>
      <c r="BH17" s="32">
        <v>85081565</v>
      </c>
      <c r="BI17" s="33"/>
      <c r="BJ17" s="33"/>
      <c r="BK17" s="33"/>
      <c r="BL17" s="33"/>
      <c r="BM17" s="33"/>
      <c r="BN17" s="33"/>
      <c r="BO17" s="33"/>
      <c r="BP17" s="33"/>
      <c r="BQ17" s="33"/>
      <c r="BR17" s="32">
        <v>0</v>
      </c>
      <c r="BS17" s="32">
        <v>0</v>
      </c>
      <c r="BT17" s="32">
        <v>0</v>
      </c>
      <c r="BU17" s="32">
        <v>0</v>
      </c>
      <c r="BV17" s="33"/>
      <c r="BW17" s="33"/>
      <c r="BX17" s="33"/>
      <c r="BY17" s="33"/>
      <c r="BZ17" s="33"/>
      <c r="CA17" s="33"/>
      <c r="CB17" s="33"/>
      <c r="CC17" s="33"/>
      <c r="CD17" s="33"/>
      <c r="CE17" s="32">
        <v>0</v>
      </c>
      <c r="CF17" s="32">
        <v>0</v>
      </c>
      <c r="CG17" s="32">
        <v>0</v>
      </c>
      <c r="CH17" s="32">
        <v>0</v>
      </c>
      <c r="CI17" s="33"/>
      <c r="CJ17" s="33"/>
      <c r="CK17" s="33"/>
      <c r="CL17" s="33"/>
      <c r="CM17" s="33"/>
      <c r="CN17" s="33"/>
      <c r="CO17" s="33"/>
      <c r="CP17" s="33"/>
      <c r="CQ17" s="33"/>
      <c r="CR17" s="32">
        <v>0</v>
      </c>
      <c r="CS17" s="32">
        <v>0</v>
      </c>
      <c r="CT17" s="32">
        <v>0</v>
      </c>
      <c r="CU17" s="32">
        <v>0</v>
      </c>
      <c r="CV17" s="33"/>
      <c r="CW17" s="33"/>
      <c r="CX17" s="33"/>
      <c r="CY17" s="33"/>
      <c r="CZ17" s="33"/>
      <c r="DA17" s="33"/>
      <c r="DB17" s="33"/>
      <c r="DC17" s="33"/>
      <c r="DD17" s="33"/>
      <c r="DE17" s="32">
        <v>0</v>
      </c>
      <c r="DF17" s="32">
        <v>0</v>
      </c>
      <c r="DG17" s="32">
        <v>0</v>
      </c>
      <c r="DH17" s="32">
        <v>0</v>
      </c>
      <c r="DI17" s="31">
        <v>113</v>
      </c>
      <c r="DJ17" s="31">
        <v>158</v>
      </c>
      <c r="DK17" s="31">
        <v>9</v>
      </c>
      <c r="DL17" s="31">
        <v>0</v>
      </c>
      <c r="DM17" s="31">
        <v>0</v>
      </c>
      <c r="DN17" s="31">
        <v>0</v>
      </c>
      <c r="DO17" s="31">
        <v>0</v>
      </c>
      <c r="DP17" s="31">
        <v>2</v>
      </c>
      <c r="DQ17" s="31">
        <v>2</v>
      </c>
      <c r="DR17" s="32">
        <v>6029793</v>
      </c>
      <c r="DS17" s="32">
        <v>12613056</v>
      </c>
      <c r="DT17" s="32">
        <v>1106065</v>
      </c>
      <c r="DU17" s="32">
        <v>19748914</v>
      </c>
      <c r="DV17" s="31">
        <v>93</v>
      </c>
      <c r="DW17" s="31">
        <v>130</v>
      </c>
      <c r="DX17" s="31">
        <v>17</v>
      </c>
      <c r="DY17" s="31">
        <v>0</v>
      </c>
      <c r="DZ17" s="31">
        <v>12</v>
      </c>
      <c r="EA17" s="31">
        <v>0</v>
      </c>
      <c r="EB17" s="31">
        <v>0</v>
      </c>
      <c r="EC17" s="31">
        <v>0</v>
      </c>
      <c r="ED17" s="31">
        <v>0</v>
      </c>
      <c r="EE17" s="32">
        <v>5656632</v>
      </c>
      <c r="EF17" s="32">
        <v>12166924</v>
      </c>
      <c r="EG17" s="32">
        <v>1626679</v>
      </c>
      <c r="EH17" s="32">
        <v>19450235</v>
      </c>
      <c r="EI17" s="31">
        <v>241</v>
      </c>
      <c r="EJ17" s="31">
        <v>294</v>
      </c>
      <c r="EK17" s="31">
        <v>18</v>
      </c>
      <c r="EL17" s="31">
        <v>0</v>
      </c>
      <c r="EM17" s="31">
        <v>0</v>
      </c>
      <c r="EN17" s="31">
        <v>0</v>
      </c>
      <c r="EO17" s="31">
        <v>2</v>
      </c>
      <c r="EP17" s="31">
        <v>2</v>
      </c>
      <c r="EQ17" s="31">
        <v>0</v>
      </c>
      <c r="ER17" s="32">
        <v>17724827</v>
      </c>
      <c r="ES17" s="32">
        <v>31340100</v>
      </c>
      <c r="ET17" s="32">
        <v>2056788</v>
      </c>
      <c r="EU17" s="32">
        <v>51121715</v>
      </c>
      <c r="EV17" s="31">
        <v>48</v>
      </c>
      <c r="EW17" s="31">
        <v>45</v>
      </c>
      <c r="EX17" s="31">
        <v>0</v>
      </c>
      <c r="EY17" s="31">
        <v>0</v>
      </c>
      <c r="EZ17" s="31">
        <v>0</v>
      </c>
      <c r="FA17" s="31">
        <v>0</v>
      </c>
      <c r="FB17" s="31">
        <v>0</v>
      </c>
      <c r="FC17" s="31">
        <v>1</v>
      </c>
      <c r="FD17" s="31">
        <v>0</v>
      </c>
      <c r="FE17" s="32">
        <v>4724256</v>
      </c>
      <c r="FF17" s="32">
        <v>6536654</v>
      </c>
      <c r="FG17" s="32">
        <v>0</v>
      </c>
      <c r="FH17" s="32">
        <v>11260910</v>
      </c>
      <c r="FI17" s="31">
        <v>9</v>
      </c>
      <c r="FJ17" s="31">
        <v>11</v>
      </c>
      <c r="FK17" s="31">
        <v>0</v>
      </c>
      <c r="FL17" s="31">
        <v>0</v>
      </c>
      <c r="FM17" s="31">
        <v>0</v>
      </c>
      <c r="FN17" s="31">
        <v>0</v>
      </c>
      <c r="FO17" s="31">
        <v>0</v>
      </c>
      <c r="FP17" s="31">
        <v>0</v>
      </c>
      <c r="FQ17" s="31">
        <v>0</v>
      </c>
      <c r="FR17" s="32">
        <v>1382976</v>
      </c>
      <c r="FS17" s="32">
        <v>2459468</v>
      </c>
      <c r="FT17" s="32">
        <v>0</v>
      </c>
      <c r="FU17" s="32">
        <v>3842444</v>
      </c>
      <c r="FV17" s="31"/>
      <c r="FW17" s="31"/>
      <c r="FX17" s="31"/>
      <c r="FY17" s="20"/>
      <c r="FZ17" s="20"/>
      <c r="GA17" s="20"/>
      <c r="GB17" s="20"/>
      <c r="GC17" s="20"/>
      <c r="GD17" s="20"/>
      <c r="GE17" s="32">
        <v>0</v>
      </c>
      <c r="GF17" s="32">
        <v>0</v>
      </c>
      <c r="GG17" s="32">
        <v>0</v>
      </c>
      <c r="GH17" s="32">
        <v>0</v>
      </c>
      <c r="GI17" s="31"/>
      <c r="GJ17" s="31"/>
      <c r="GK17" s="31"/>
      <c r="GL17" s="31"/>
      <c r="GM17" s="31"/>
      <c r="GN17" s="31"/>
      <c r="GO17" s="31"/>
      <c r="GP17" s="31"/>
      <c r="GQ17" s="31"/>
      <c r="GR17" s="32">
        <v>0</v>
      </c>
      <c r="GS17" s="32">
        <v>0</v>
      </c>
      <c r="GT17" s="32">
        <v>0</v>
      </c>
      <c r="GU17" s="32">
        <v>0</v>
      </c>
      <c r="GV17" s="32"/>
      <c r="GW17" s="32"/>
      <c r="GX17" s="32"/>
      <c r="GY17" s="32">
        <v>0</v>
      </c>
      <c r="GZ17" s="32">
        <v>0</v>
      </c>
      <c r="HA17" s="32">
        <v>0</v>
      </c>
      <c r="HB17" s="32">
        <v>0</v>
      </c>
      <c r="HC17" s="32"/>
      <c r="HD17" s="32"/>
      <c r="HE17" s="32"/>
      <c r="HF17" s="32">
        <v>0</v>
      </c>
      <c r="HG17" s="32">
        <v>0</v>
      </c>
      <c r="HH17" s="32"/>
      <c r="HI17" s="32">
        <v>0</v>
      </c>
      <c r="HJ17" s="32">
        <v>139260131</v>
      </c>
      <c r="HK17" s="32">
        <v>240341444</v>
      </c>
      <c r="HL17" s="32">
        <v>40173576</v>
      </c>
      <c r="HM17" s="32">
        <v>419775200</v>
      </c>
      <c r="HN17" s="34">
        <v>9000399.9999999981</v>
      </c>
      <c r="HO17" s="34">
        <v>428775600</v>
      </c>
      <c r="HP17" s="35">
        <v>370097700</v>
      </c>
      <c r="HQ17" s="35">
        <v>58677900</v>
      </c>
      <c r="HR17" s="36">
        <f t="shared" si="0"/>
        <v>370097.7</v>
      </c>
    </row>
    <row r="18" spans="1:226" s="5" customFormat="1" x14ac:dyDescent="0.25">
      <c r="A18" s="28">
        <v>8</v>
      </c>
      <c r="B18" s="29" t="s">
        <v>44</v>
      </c>
      <c r="C18" s="30">
        <v>2545</v>
      </c>
      <c r="D18" s="30">
        <v>3086</v>
      </c>
      <c r="E18" s="30">
        <v>663</v>
      </c>
      <c r="F18" s="30">
        <v>6294</v>
      </c>
      <c r="G18" s="30">
        <v>6263</v>
      </c>
      <c r="H18" s="30">
        <v>31</v>
      </c>
      <c r="I18" s="31">
        <v>2151</v>
      </c>
      <c r="J18" s="31">
        <v>2302</v>
      </c>
      <c r="K18" s="31">
        <v>452</v>
      </c>
      <c r="L18" s="31">
        <v>70</v>
      </c>
      <c r="M18" s="31">
        <v>63</v>
      </c>
      <c r="N18" s="31">
        <v>0</v>
      </c>
      <c r="O18" s="31">
        <v>7</v>
      </c>
      <c r="P18" s="31">
        <v>9</v>
      </c>
      <c r="Q18" s="31">
        <v>1</v>
      </c>
      <c r="R18" s="32">
        <v>94098063</v>
      </c>
      <c r="S18" s="32">
        <v>145999264</v>
      </c>
      <c r="T18" s="32">
        <v>29819180</v>
      </c>
      <c r="U18" s="32">
        <v>269916507</v>
      </c>
      <c r="V18" s="31">
        <v>0</v>
      </c>
      <c r="W18" s="31">
        <v>0</v>
      </c>
      <c r="X18" s="31">
        <v>33</v>
      </c>
      <c r="Y18" s="31">
        <v>0</v>
      </c>
      <c r="Z18" s="31">
        <v>0</v>
      </c>
      <c r="AA18" s="31">
        <v>0</v>
      </c>
      <c r="AB18" s="31">
        <v>0</v>
      </c>
      <c r="AC18" s="31">
        <v>0</v>
      </c>
      <c r="AD18" s="31">
        <v>0</v>
      </c>
      <c r="AE18" s="32">
        <v>0</v>
      </c>
      <c r="AF18" s="32">
        <v>0</v>
      </c>
      <c r="AG18" s="32">
        <v>1078473</v>
      </c>
      <c r="AH18" s="32">
        <v>1078473</v>
      </c>
      <c r="AI18" s="31"/>
      <c r="AJ18" s="31"/>
      <c r="AK18" s="31"/>
      <c r="AL18" s="20"/>
      <c r="AM18" s="20"/>
      <c r="AN18" s="20"/>
      <c r="AO18" s="20"/>
      <c r="AP18" s="20"/>
      <c r="AQ18" s="20"/>
      <c r="AR18" s="32">
        <v>0</v>
      </c>
      <c r="AS18" s="32">
        <v>0</v>
      </c>
      <c r="AT18" s="32">
        <v>0</v>
      </c>
      <c r="AU18" s="32">
        <v>0</v>
      </c>
      <c r="AV18" s="31">
        <v>0</v>
      </c>
      <c r="AW18" s="31">
        <v>375</v>
      </c>
      <c r="AX18" s="31">
        <v>110</v>
      </c>
      <c r="AY18" s="31">
        <v>0</v>
      </c>
      <c r="AZ18" s="31">
        <v>0</v>
      </c>
      <c r="BA18" s="31">
        <v>0</v>
      </c>
      <c r="BB18" s="31">
        <v>0</v>
      </c>
      <c r="BC18" s="31">
        <v>0</v>
      </c>
      <c r="BD18" s="31">
        <v>1</v>
      </c>
      <c r="BE18" s="32">
        <v>0</v>
      </c>
      <c r="BF18" s="32">
        <v>24437625</v>
      </c>
      <c r="BG18" s="32">
        <v>7942122</v>
      </c>
      <c r="BH18" s="32">
        <v>32379747</v>
      </c>
      <c r="BI18" s="33">
        <v>180</v>
      </c>
      <c r="BJ18" s="33">
        <v>187</v>
      </c>
      <c r="BK18" s="33">
        <v>33</v>
      </c>
      <c r="BL18" s="33">
        <v>0</v>
      </c>
      <c r="BM18" s="33">
        <v>0</v>
      </c>
      <c r="BN18" s="33">
        <v>0</v>
      </c>
      <c r="BO18" s="33">
        <v>1</v>
      </c>
      <c r="BP18" s="33">
        <v>2</v>
      </c>
      <c r="BQ18" s="33">
        <v>0</v>
      </c>
      <c r="BR18" s="32">
        <v>7618250</v>
      </c>
      <c r="BS18" s="32">
        <v>11681600</v>
      </c>
      <c r="BT18" s="32">
        <v>2162985</v>
      </c>
      <c r="BU18" s="32">
        <v>21462835</v>
      </c>
      <c r="BV18" s="33"/>
      <c r="BW18" s="33"/>
      <c r="BX18" s="33"/>
      <c r="BY18" s="33"/>
      <c r="BZ18" s="33"/>
      <c r="CA18" s="33"/>
      <c r="CB18" s="33"/>
      <c r="CC18" s="33"/>
      <c r="CD18" s="33"/>
      <c r="CE18" s="32">
        <v>0</v>
      </c>
      <c r="CF18" s="32">
        <v>0</v>
      </c>
      <c r="CG18" s="32">
        <v>0</v>
      </c>
      <c r="CH18" s="32">
        <v>0</v>
      </c>
      <c r="CI18" s="33"/>
      <c r="CJ18" s="33"/>
      <c r="CK18" s="33"/>
      <c r="CL18" s="33"/>
      <c r="CM18" s="33"/>
      <c r="CN18" s="33"/>
      <c r="CO18" s="33"/>
      <c r="CP18" s="33"/>
      <c r="CQ18" s="33"/>
      <c r="CR18" s="32">
        <v>0</v>
      </c>
      <c r="CS18" s="32">
        <v>0</v>
      </c>
      <c r="CT18" s="32">
        <v>0</v>
      </c>
      <c r="CU18" s="32">
        <v>0</v>
      </c>
      <c r="CV18" s="33"/>
      <c r="CW18" s="33"/>
      <c r="CX18" s="33"/>
      <c r="CY18" s="33"/>
      <c r="CZ18" s="33"/>
      <c r="DA18" s="33"/>
      <c r="DB18" s="33"/>
      <c r="DC18" s="33"/>
      <c r="DD18" s="33"/>
      <c r="DE18" s="32">
        <v>0</v>
      </c>
      <c r="DF18" s="32">
        <v>0</v>
      </c>
      <c r="DG18" s="32">
        <v>0</v>
      </c>
      <c r="DH18" s="32">
        <v>0</v>
      </c>
      <c r="DI18" s="31"/>
      <c r="DJ18" s="31"/>
      <c r="DK18" s="31"/>
      <c r="DL18" s="31"/>
      <c r="DM18" s="31"/>
      <c r="DN18" s="31"/>
      <c r="DO18" s="31"/>
      <c r="DP18" s="31"/>
      <c r="DQ18" s="31"/>
      <c r="DR18" s="32">
        <v>0</v>
      </c>
      <c r="DS18" s="32">
        <v>0</v>
      </c>
      <c r="DT18" s="32">
        <v>0</v>
      </c>
      <c r="DU18" s="32">
        <v>0</v>
      </c>
      <c r="DV18" s="31">
        <v>111</v>
      </c>
      <c r="DW18" s="31">
        <v>114</v>
      </c>
      <c r="DX18" s="31">
        <v>17</v>
      </c>
      <c r="DY18" s="31">
        <v>0</v>
      </c>
      <c r="DZ18" s="31">
        <v>0</v>
      </c>
      <c r="EA18" s="31">
        <v>0</v>
      </c>
      <c r="EB18" s="31">
        <v>0</v>
      </c>
      <c r="EC18" s="31">
        <v>0</v>
      </c>
      <c r="ED18" s="31">
        <v>0</v>
      </c>
      <c r="EE18" s="32">
        <v>6751464</v>
      </c>
      <c r="EF18" s="32">
        <v>10092192</v>
      </c>
      <c r="EG18" s="32">
        <v>1626679</v>
      </c>
      <c r="EH18" s="32">
        <v>18470335</v>
      </c>
      <c r="EI18" s="31"/>
      <c r="EJ18" s="31"/>
      <c r="EK18" s="31"/>
      <c r="EL18" s="31"/>
      <c r="EM18" s="31"/>
      <c r="EN18" s="31"/>
      <c r="EO18" s="31"/>
      <c r="EP18" s="31"/>
      <c r="EQ18" s="31"/>
      <c r="ER18" s="32">
        <v>0</v>
      </c>
      <c r="ES18" s="32">
        <v>0</v>
      </c>
      <c r="ET18" s="32">
        <v>0</v>
      </c>
      <c r="EU18" s="32">
        <v>0</v>
      </c>
      <c r="EV18" s="31">
        <v>103</v>
      </c>
      <c r="EW18" s="31">
        <v>108</v>
      </c>
      <c r="EX18" s="31">
        <v>18</v>
      </c>
      <c r="EY18" s="31">
        <v>0</v>
      </c>
      <c r="EZ18" s="31">
        <v>0</v>
      </c>
      <c r="FA18" s="31">
        <v>0</v>
      </c>
      <c r="FB18" s="31">
        <v>0</v>
      </c>
      <c r="FC18" s="31">
        <v>0</v>
      </c>
      <c r="FD18" s="31">
        <v>0</v>
      </c>
      <c r="FE18" s="32">
        <v>10137466</v>
      </c>
      <c r="FF18" s="32">
        <v>15467868</v>
      </c>
      <c r="FG18" s="32">
        <v>2786310</v>
      </c>
      <c r="FH18" s="32">
        <v>28391644</v>
      </c>
      <c r="FI18" s="31"/>
      <c r="FJ18" s="31"/>
      <c r="FK18" s="31"/>
      <c r="FL18" s="31"/>
      <c r="FM18" s="31"/>
      <c r="FN18" s="31"/>
      <c r="FO18" s="31"/>
      <c r="FP18" s="31"/>
      <c r="FQ18" s="31"/>
      <c r="FR18" s="32">
        <v>0</v>
      </c>
      <c r="FS18" s="32">
        <v>0</v>
      </c>
      <c r="FT18" s="32">
        <v>0</v>
      </c>
      <c r="FU18" s="32">
        <v>0</v>
      </c>
      <c r="FV18" s="31"/>
      <c r="FW18" s="31"/>
      <c r="FX18" s="31"/>
      <c r="FY18" s="20"/>
      <c r="FZ18" s="20"/>
      <c r="GA18" s="20"/>
      <c r="GB18" s="20"/>
      <c r="GC18" s="20"/>
      <c r="GD18" s="20"/>
      <c r="GE18" s="32">
        <v>0</v>
      </c>
      <c r="GF18" s="32">
        <v>0</v>
      </c>
      <c r="GG18" s="32">
        <v>0</v>
      </c>
      <c r="GH18" s="32">
        <v>0</v>
      </c>
      <c r="GI18" s="31"/>
      <c r="GJ18" s="31"/>
      <c r="GK18" s="31"/>
      <c r="GL18" s="31"/>
      <c r="GM18" s="31"/>
      <c r="GN18" s="31"/>
      <c r="GO18" s="31"/>
      <c r="GP18" s="31"/>
      <c r="GQ18" s="31"/>
      <c r="GR18" s="32">
        <v>0</v>
      </c>
      <c r="GS18" s="32">
        <v>0</v>
      </c>
      <c r="GT18" s="32">
        <v>0</v>
      </c>
      <c r="GU18" s="32">
        <v>0</v>
      </c>
      <c r="GV18" s="32"/>
      <c r="GW18" s="32"/>
      <c r="GX18" s="32"/>
      <c r="GY18" s="32">
        <v>0</v>
      </c>
      <c r="GZ18" s="32">
        <v>0</v>
      </c>
      <c r="HA18" s="32">
        <v>0</v>
      </c>
      <c r="HB18" s="32">
        <v>0</v>
      </c>
      <c r="HC18" s="32"/>
      <c r="HD18" s="32"/>
      <c r="HE18" s="32"/>
      <c r="HF18" s="32">
        <v>0</v>
      </c>
      <c r="HG18" s="32">
        <v>0</v>
      </c>
      <c r="HH18" s="32"/>
      <c r="HI18" s="32">
        <v>0</v>
      </c>
      <c r="HJ18" s="32">
        <v>118605243</v>
      </c>
      <c r="HK18" s="32">
        <v>207678549</v>
      </c>
      <c r="HL18" s="32">
        <v>45415749</v>
      </c>
      <c r="HM18" s="32">
        <v>371699500</v>
      </c>
      <c r="HN18" s="34">
        <v>7967599.9999999972</v>
      </c>
      <c r="HO18" s="34">
        <v>379667100</v>
      </c>
      <c r="HP18" s="35">
        <v>327709700</v>
      </c>
      <c r="HQ18" s="35">
        <v>51957400</v>
      </c>
      <c r="HR18" s="36">
        <f t="shared" si="0"/>
        <v>327709.7</v>
      </c>
    </row>
    <row r="19" spans="1:226" s="5" customFormat="1" x14ac:dyDescent="0.25">
      <c r="A19" s="28">
        <v>9</v>
      </c>
      <c r="B19" s="29" t="s">
        <v>45</v>
      </c>
      <c r="C19" s="30">
        <v>3093</v>
      </c>
      <c r="D19" s="30">
        <v>3609</v>
      </c>
      <c r="E19" s="30">
        <v>540</v>
      </c>
      <c r="F19" s="30">
        <v>7242</v>
      </c>
      <c r="G19" s="30">
        <v>7147</v>
      </c>
      <c r="H19" s="30">
        <v>95</v>
      </c>
      <c r="I19" s="31">
        <v>2210</v>
      </c>
      <c r="J19" s="31">
        <v>2154</v>
      </c>
      <c r="K19" s="31">
        <v>232</v>
      </c>
      <c r="L19" s="31">
        <v>0</v>
      </c>
      <c r="M19" s="31">
        <v>0</v>
      </c>
      <c r="N19" s="31">
        <v>0</v>
      </c>
      <c r="O19" s="31">
        <v>27</v>
      </c>
      <c r="P19" s="31">
        <v>25</v>
      </c>
      <c r="Q19" s="31">
        <v>1</v>
      </c>
      <c r="R19" s="32">
        <v>95603800</v>
      </c>
      <c r="S19" s="32">
        <v>134899166</v>
      </c>
      <c r="T19" s="32">
        <v>15399280</v>
      </c>
      <c r="U19" s="32">
        <v>245902246</v>
      </c>
      <c r="V19" s="31">
        <v>0</v>
      </c>
      <c r="W19" s="31">
        <v>10</v>
      </c>
      <c r="X19" s="31">
        <v>25</v>
      </c>
      <c r="Y19" s="31">
        <v>0</v>
      </c>
      <c r="Z19" s="31">
        <v>0</v>
      </c>
      <c r="AA19" s="31">
        <v>0</v>
      </c>
      <c r="AB19" s="31">
        <v>0</v>
      </c>
      <c r="AC19" s="31">
        <v>0</v>
      </c>
      <c r="AD19" s="31">
        <v>0</v>
      </c>
      <c r="AE19" s="32">
        <v>0</v>
      </c>
      <c r="AF19" s="32">
        <v>324590</v>
      </c>
      <c r="AG19" s="32">
        <v>817025</v>
      </c>
      <c r="AH19" s="32">
        <v>1141615</v>
      </c>
      <c r="AI19" s="31"/>
      <c r="AJ19" s="31"/>
      <c r="AK19" s="31"/>
      <c r="AL19" s="20"/>
      <c r="AM19" s="20"/>
      <c r="AN19" s="20"/>
      <c r="AO19" s="20"/>
      <c r="AP19" s="20"/>
      <c r="AQ19" s="20"/>
      <c r="AR19" s="32">
        <v>0</v>
      </c>
      <c r="AS19" s="32">
        <v>0</v>
      </c>
      <c r="AT19" s="32">
        <v>0</v>
      </c>
      <c r="AU19" s="32">
        <v>0</v>
      </c>
      <c r="AV19" s="31">
        <v>0</v>
      </c>
      <c r="AW19" s="31">
        <v>379</v>
      </c>
      <c r="AX19" s="31">
        <v>134</v>
      </c>
      <c r="AY19" s="31">
        <v>0</v>
      </c>
      <c r="AZ19" s="31">
        <v>0</v>
      </c>
      <c r="BA19" s="31">
        <v>0</v>
      </c>
      <c r="BB19" s="31">
        <v>0</v>
      </c>
      <c r="BC19" s="31">
        <v>0</v>
      </c>
      <c r="BD19" s="31">
        <v>0</v>
      </c>
      <c r="BE19" s="32">
        <v>0</v>
      </c>
      <c r="BF19" s="32">
        <v>24698293</v>
      </c>
      <c r="BG19" s="32">
        <v>9446062</v>
      </c>
      <c r="BH19" s="32">
        <v>34144355</v>
      </c>
      <c r="BI19" s="33">
        <v>505</v>
      </c>
      <c r="BJ19" s="33">
        <v>630</v>
      </c>
      <c r="BK19" s="33">
        <v>100</v>
      </c>
      <c r="BL19" s="33">
        <v>0</v>
      </c>
      <c r="BM19" s="33">
        <v>0</v>
      </c>
      <c r="BN19" s="33">
        <v>0</v>
      </c>
      <c r="BO19" s="33">
        <v>7</v>
      </c>
      <c r="BP19" s="33">
        <v>18</v>
      </c>
      <c r="BQ19" s="33">
        <v>0</v>
      </c>
      <c r="BR19" s="32">
        <v>21962785</v>
      </c>
      <c r="BS19" s="32">
        <v>41318388</v>
      </c>
      <c r="BT19" s="32">
        <v>6554500</v>
      </c>
      <c r="BU19" s="32">
        <v>69835673</v>
      </c>
      <c r="BV19" s="33">
        <v>108</v>
      </c>
      <c r="BW19" s="33">
        <v>137</v>
      </c>
      <c r="BX19" s="33">
        <v>33</v>
      </c>
      <c r="BY19" s="33">
        <v>0</v>
      </c>
      <c r="BZ19" s="33">
        <v>0</v>
      </c>
      <c r="CA19" s="33">
        <v>0</v>
      </c>
      <c r="CB19" s="33">
        <v>0</v>
      </c>
      <c r="CC19" s="33">
        <v>1</v>
      </c>
      <c r="CD19" s="33">
        <v>0</v>
      </c>
      <c r="CE19" s="32">
        <v>4860432</v>
      </c>
      <c r="CF19" s="32">
        <v>9162650</v>
      </c>
      <c r="CG19" s="32">
        <v>2342967</v>
      </c>
      <c r="CH19" s="32">
        <v>16366049</v>
      </c>
      <c r="CI19" s="33">
        <v>62</v>
      </c>
      <c r="CJ19" s="33">
        <v>83</v>
      </c>
      <c r="CK19" s="33">
        <v>0</v>
      </c>
      <c r="CL19" s="33">
        <v>0</v>
      </c>
      <c r="CM19" s="33">
        <v>0</v>
      </c>
      <c r="CN19" s="33">
        <v>0</v>
      </c>
      <c r="CO19" s="33">
        <v>0</v>
      </c>
      <c r="CP19" s="33">
        <v>0</v>
      </c>
      <c r="CQ19" s="33">
        <v>0</v>
      </c>
      <c r="CR19" s="32">
        <v>4220154</v>
      </c>
      <c r="CS19" s="32">
        <v>8240240</v>
      </c>
      <c r="CT19" s="32">
        <v>0</v>
      </c>
      <c r="CU19" s="32">
        <v>12460394</v>
      </c>
      <c r="CV19" s="33"/>
      <c r="CW19" s="33"/>
      <c r="CX19" s="33"/>
      <c r="CY19" s="33"/>
      <c r="CZ19" s="33"/>
      <c r="DA19" s="33"/>
      <c r="DB19" s="33"/>
      <c r="DC19" s="33"/>
      <c r="DD19" s="33"/>
      <c r="DE19" s="32">
        <v>0</v>
      </c>
      <c r="DF19" s="32">
        <v>0</v>
      </c>
      <c r="DG19" s="32">
        <v>0</v>
      </c>
      <c r="DH19" s="32">
        <v>0</v>
      </c>
      <c r="DI19" s="31"/>
      <c r="DJ19" s="31"/>
      <c r="DK19" s="31"/>
      <c r="DL19" s="31"/>
      <c r="DM19" s="31"/>
      <c r="DN19" s="31"/>
      <c r="DO19" s="31"/>
      <c r="DP19" s="31"/>
      <c r="DQ19" s="31"/>
      <c r="DR19" s="32">
        <v>0</v>
      </c>
      <c r="DS19" s="32">
        <v>0</v>
      </c>
      <c r="DT19" s="32">
        <v>0</v>
      </c>
      <c r="DU19" s="32">
        <v>0</v>
      </c>
      <c r="DV19" s="31"/>
      <c r="DW19" s="31"/>
      <c r="DX19" s="31"/>
      <c r="DY19" s="31"/>
      <c r="DZ19" s="31"/>
      <c r="EA19" s="31"/>
      <c r="EB19" s="31"/>
      <c r="EC19" s="31"/>
      <c r="ED19" s="31"/>
      <c r="EE19" s="32">
        <v>0</v>
      </c>
      <c r="EF19" s="32">
        <v>0</v>
      </c>
      <c r="EG19" s="32">
        <v>0</v>
      </c>
      <c r="EH19" s="32">
        <v>0</v>
      </c>
      <c r="EI19" s="31">
        <v>146</v>
      </c>
      <c r="EJ19" s="31">
        <v>170</v>
      </c>
      <c r="EK19" s="31">
        <v>16</v>
      </c>
      <c r="EL19" s="31">
        <v>0</v>
      </c>
      <c r="EM19" s="31">
        <v>0</v>
      </c>
      <c r="EN19" s="31">
        <v>0</v>
      </c>
      <c r="EO19" s="31">
        <v>1</v>
      </c>
      <c r="EP19" s="31">
        <v>4</v>
      </c>
      <c r="EQ19" s="31">
        <v>0</v>
      </c>
      <c r="ER19" s="32">
        <v>10714708</v>
      </c>
      <c r="ES19" s="32">
        <v>18489240</v>
      </c>
      <c r="ET19" s="32">
        <v>1828256</v>
      </c>
      <c r="EU19" s="32">
        <v>31032204</v>
      </c>
      <c r="EV19" s="31">
        <v>0</v>
      </c>
      <c r="EW19" s="31">
        <v>0</v>
      </c>
      <c r="EX19" s="31">
        <v>0</v>
      </c>
      <c r="EY19" s="31">
        <v>0</v>
      </c>
      <c r="EZ19" s="31">
        <v>0</v>
      </c>
      <c r="FA19" s="31">
        <v>0</v>
      </c>
      <c r="FB19" s="31">
        <v>0</v>
      </c>
      <c r="FC19" s="31">
        <v>0</v>
      </c>
      <c r="FD19" s="31">
        <v>0</v>
      </c>
      <c r="FE19" s="32">
        <v>0</v>
      </c>
      <c r="FF19" s="32">
        <v>0</v>
      </c>
      <c r="FG19" s="32">
        <v>0</v>
      </c>
      <c r="FH19" s="32">
        <v>0</v>
      </c>
      <c r="FI19" s="31">
        <v>62</v>
      </c>
      <c r="FJ19" s="31">
        <v>46</v>
      </c>
      <c r="FK19" s="31">
        <v>0</v>
      </c>
      <c r="FL19" s="31">
        <v>0</v>
      </c>
      <c r="FM19" s="31">
        <v>0</v>
      </c>
      <c r="FN19" s="31">
        <v>0</v>
      </c>
      <c r="FO19" s="31">
        <v>0</v>
      </c>
      <c r="FP19" s="31">
        <v>2</v>
      </c>
      <c r="FQ19" s="31">
        <v>0</v>
      </c>
      <c r="FR19" s="32">
        <v>9527168</v>
      </c>
      <c r="FS19" s="32">
        <v>10307732</v>
      </c>
      <c r="FT19" s="32">
        <v>0</v>
      </c>
      <c r="FU19" s="32">
        <v>19834900</v>
      </c>
      <c r="FV19" s="31"/>
      <c r="FW19" s="31"/>
      <c r="FX19" s="31"/>
      <c r="FY19" s="20"/>
      <c r="FZ19" s="20"/>
      <c r="GA19" s="20"/>
      <c r="GB19" s="20"/>
      <c r="GC19" s="20"/>
      <c r="GD19" s="20"/>
      <c r="GE19" s="32">
        <v>0</v>
      </c>
      <c r="GF19" s="32">
        <v>0</v>
      </c>
      <c r="GG19" s="32">
        <v>0</v>
      </c>
      <c r="GH19" s="32">
        <v>0</v>
      </c>
      <c r="GI19" s="31"/>
      <c r="GJ19" s="31"/>
      <c r="GK19" s="31"/>
      <c r="GL19" s="31"/>
      <c r="GM19" s="31"/>
      <c r="GN19" s="31"/>
      <c r="GO19" s="31"/>
      <c r="GP19" s="31"/>
      <c r="GQ19" s="31"/>
      <c r="GR19" s="32">
        <v>0</v>
      </c>
      <c r="GS19" s="32">
        <v>0</v>
      </c>
      <c r="GT19" s="32">
        <v>0</v>
      </c>
      <c r="GU19" s="32">
        <v>0</v>
      </c>
      <c r="GV19" s="32"/>
      <c r="GW19" s="32"/>
      <c r="GX19" s="32"/>
      <c r="GY19" s="32">
        <v>0</v>
      </c>
      <c r="GZ19" s="32">
        <v>0</v>
      </c>
      <c r="HA19" s="32">
        <v>0</v>
      </c>
      <c r="HB19" s="32">
        <v>0</v>
      </c>
      <c r="HC19" s="32"/>
      <c r="HD19" s="32"/>
      <c r="HE19" s="32"/>
      <c r="HF19" s="32">
        <v>0</v>
      </c>
      <c r="HG19" s="32">
        <v>0</v>
      </c>
      <c r="HH19" s="32"/>
      <c r="HI19" s="32">
        <v>0</v>
      </c>
      <c r="HJ19" s="32">
        <v>146889047</v>
      </c>
      <c r="HK19" s="32">
        <v>247440299</v>
      </c>
      <c r="HL19" s="32">
        <v>36388090</v>
      </c>
      <c r="HM19" s="32">
        <v>430717400</v>
      </c>
      <c r="HN19" s="34">
        <v>8646199.9999999981</v>
      </c>
      <c r="HO19" s="34">
        <v>439363600</v>
      </c>
      <c r="HP19" s="35">
        <v>379236700</v>
      </c>
      <c r="HQ19" s="35">
        <v>60126900</v>
      </c>
      <c r="HR19" s="36">
        <f t="shared" si="0"/>
        <v>379236.7</v>
      </c>
    </row>
    <row r="20" spans="1:226" s="5" customFormat="1" x14ac:dyDescent="0.25">
      <c r="A20" s="28">
        <v>10</v>
      </c>
      <c r="B20" s="29" t="s">
        <v>46</v>
      </c>
      <c r="C20" s="30">
        <v>1097</v>
      </c>
      <c r="D20" s="30">
        <v>1315</v>
      </c>
      <c r="E20" s="30">
        <v>189</v>
      </c>
      <c r="F20" s="30">
        <v>2601</v>
      </c>
      <c r="G20" s="30">
        <v>2607</v>
      </c>
      <c r="H20" s="30">
        <v>-6</v>
      </c>
      <c r="I20" s="31">
        <v>883</v>
      </c>
      <c r="J20" s="31">
        <v>1040</v>
      </c>
      <c r="K20" s="31">
        <v>136</v>
      </c>
      <c r="L20" s="31">
        <v>10</v>
      </c>
      <c r="M20" s="31">
        <v>23</v>
      </c>
      <c r="N20" s="31">
        <v>0</v>
      </c>
      <c r="O20" s="31">
        <v>6</v>
      </c>
      <c r="P20" s="31">
        <v>16</v>
      </c>
      <c r="Q20" s="31">
        <v>1</v>
      </c>
      <c r="R20" s="32">
        <v>38062029</v>
      </c>
      <c r="S20" s="32">
        <v>67613538</v>
      </c>
      <c r="T20" s="32">
        <v>9106960</v>
      </c>
      <c r="U20" s="32">
        <v>114782527</v>
      </c>
      <c r="V20" s="31">
        <v>0</v>
      </c>
      <c r="W20" s="31">
        <v>0</v>
      </c>
      <c r="X20" s="31">
        <v>21</v>
      </c>
      <c r="Y20" s="31">
        <v>0</v>
      </c>
      <c r="Z20" s="31">
        <v>0</v>
      </c>
      <c r="AA20" s="31">
        <v>0</v>
      </c>
      <c r="AB20" s="31">
        <v>0</v>
      </c>
      <c r="AC20" s="31">
        <v>0</v>
      </c>
      <c r="AD20" s="31">
        <v>0</v>
      </c>
      <c r="AE20" s="32">
        <v>0</v>
      </c>
      <c r="AF20" s="32">
        <v>0</v>
      </c>
      <c r="AG20" s="32">
        <v>686301</v>
      </c>
      <c r="AH20" s="32">
        <v>686301</v>
      </c>
      <c r="AI20" s="31"/>
      <c r="AJ20" s="31"/>
      <c r="AK20" s="31"/>
      <c r="AL20" s="20"/>
      <c r="AM20" s="20"/>
      <c r="AN20" s="20"/>
      <c r="AO20" s="20"/>
      <c r="AP20" s="20"/>
      <c r="AQ20" s="20"/>
      <c r="AR20" s="32">
        <v>0</v>
      </c>
      <c r="AS20" s="32">
        <v>0</v>
      </c>
      <c r="AT20" s="32">
        <v>0</v>
      </c>
      <c r="AU20" s="32">
        <v>0</v>
      </c>
      <c r="AV20" s="31"/>
      <c r="AW20" s="31"/>
      <c r="AX20" s="31"/>
      <c r="AY20" s="31"/>
      <c r="AZ20" s="31"/>
      <c r="BA20" s="31"/>
      <c r="BB20" s="31"/>
      <c r="BC20" s="31"/>
      <c r="BD20" s="31"/>
      <c r="BE20" s="32">
        <v>0</v>
      </c>
      <c r="BF20" s="32">
        <v>0</v>
      </c>
      <c r="BG20" s="32">
        <v>0</v>
      </c>
      <c r="BH20" s="32">
        <v>0</v>
      </c>
      <c r="BI20" s="33"/>
      <c r="BJ20" s="33"/>
      <c r="BK20" s="33"/>
      <c r="BL20" s="33"/>
      <c r="BM20" s="33"/>
      <c r="BN20" s="33"/>
      <c r="BO20" s="33"/>
      <c r="BP20" s="33"/>
      <c r="BQ20" s="33"/>
      <c r="BR20" s="32">
        <v>0</v>
      </c>
      <c r="BS20" s="32">
        <v>0</v>
      </c>
      <c r="BT20" s="32">
        <v>0</v>
      </c>
      <c r="BU20" s="32">
        <v>0</v>
      </c>
      <c r="BV20" s="33"/>
      <c r="BW20" s="33"/>
      <c r="BX20" s="33"/>
      <c r="BY20" s="33"/>
      <c r="BZ20" s="33"/>
      <c r="CA20" s="33"/>
      <c r="CB20" s="33"/>
      <c r="CC20" s="33"/>
      <c r="CD20" s="33"/>
      <c r="CE20" s="32">
        <v>0</v>
      </c>
      <c r="CF20" s="32">
        <v>0</v>
      </c>
      <c r="CG20" s="32">
        <v>0</v>
      </c>
      <c r="CH20" s="32">
        <v>0</v>
      </c>
      <c r="CI20" s="33"/>
      <c r="CJ20" s="33"/>
      <c r="CK20" s="33"/>
      <c r="CL20" s="33"/>
      <c r="CM20" s="33"/>
      <c r="CN20" s="33"/>
      <c r="CO20" s="33"/>
      <c r="CP20" s="33"/>
      <c r="CQ20" s="33"/>
      <c r="CR20" s="32">
        <v>0</v>
      </c>
      <c r="CS20" s="32">
        <v>0</v>
      </c>
      <c r="CT20" s="32">
        <v>0</v>
      </c>
      <c r="CU20" s="32">
        <v>0</v>
      </c>
      <c r="CV20" s="33">
        <v>16</v>
      </c>
      <c r="CW20" s="33">
        <v>28</v>
      </c>
      <c r="CX20" s="33">
        <v>0</v>
      </c>
      <c r="CY20" s="33">
        <v>0</v>
      </c>
      <c r="CZ20" s="33">
        <v>0</v>
      </c>
      <c r="DA20" s="33">
        <v>0</v>
      </c>
      <c r="DB20" s="33">
        <v>0</v>
      </c>
      <c r="DC20" s="33">
        <v>0</v>
      </c>
      <c r="DD20" s="33">
        <v>0</v>
      </c>
      <c r="DE20" s="32">
        <v>1619664</v>
      </c>
      <c r="DF20" s="32">
        <v>4133724</v>
      </c>
      <c r="DG20" s="32">
        <v>0</v>
      </c>
      <c r="DH20" s="32">
        <v>5753388</v>
      </c>
      <c r="DI20" s="31"/>
      <c r="DJ20" s="31"/>
      <c r="DK20" s="31"/>
      <c r="DL20" s="31"/>
      <c r="DM20" s="31"/>
      <c r="DN20" s="31"/>
      <c r="DO20" s="31"/>
      <c r="DP20" s="31"/>
      <c r="DQ20" s="31"/>
      <c r="DR20" s="32">
        <v>0</v>
      </c>
      <c r="DS20" s="32">
        <v>0</v>
      </c>
      <c r="DT20" s="32">
        <v>0</v>
      </c>
      <c r="DU20" s="32">
        <v>0</v>
      </c>
      <c r="DV20" s="31"/>
      <c r="DW20" s="31"/>
      <c r="DX20" s="31"/>
      <c r="DY20" s="31"/>
      <c r="DZ20" s="31"/>
      <c r="EA20" s="31"/>
      <c r="EB20" s="31"/>
      <c r="EC20" s="31"/>
      <c r="ED20" s="31"/>
      <c r="EE20" s="32">
        <v>0</v>
      </c>
      <c r="EF20" s="32">
        <v>0</v>
      </c>
      <c r="EG20" s="32">
        <v>0</v>
      </c>
      <c r="EH20" s="32">
        <v>0</v>
      </c>
      <c r="EI20" s="31">
        <v>64</v>
      </c>
      <c r="EJ20" s="31">
        <v>92</v>
      </c>
      <c r="EK20" s="31">
        <v>16</v>
      </c>
      <c r="EL20" s="31">
        <v>0</v>
      </c>
      <c r="EM20" s="31">
        <v>0</v>
      </c>
      <c r="EN20" s="31">
        <v>0</v>
      </c>
      <c r="EO20" s="31">
        <v>5</v>
      </c>
      <c r="EP20" s="31">
        <v>2</v>
      </c>
      <c r="EQ20" s="31">
        <v>0</v>
      </c>
      <c r="ER20" s="32">
        <v>5195966</v>
      </c>
      <c r="ES20" s="32">
        <v>9984660</v>
      </c>
      <c r="ET20" s="32">
        <v>1828256</v>
      </c>
      <c r="EU20" s="32">
        <v>17008882</v>
      </c>
      <c r="EV20" s="31">
        <v>45</v>
      </c>
      <c r="EW20" s="31">
        <v>42</v>
      </c>
      <c r="EX20" s="31">
        <v>0</v>
      </c>
      <c r="EY20" s="31">
        <v>0</v>
      </c>
      <c r="EZ20" s="31">
        <v>0</v>
      </c>
      <c r="FA20" s="31">
        <v>0</v>
      </c>
      <c r="FB20" s="31">
        <v>0</v>
      </c>
      <c r="FC20" s="31">
        <v>0</v>
      </c>
      <c r="FD20" s="31">
        <v>0</v>
      </c>
      <c r="FE20" s="32">
        <v>4428990</v>
      </c>
      <c r="FF20" s="32">
        <v>6015282</v>
      </c>
      <c r="FG20" s="32">
        <v>0</v>
      </c>
      <c r="FH20" s="32">
        <v>10444272</v>
      </c>
      <c r="FI20" s="31">
        <v>17</v>
      </c>
      <c r="FJ20" s="31">
        <v>0</v>
      </c>
      <c r="FK20" s="31">
        <v>0</v>
      </c>
      <c r="FL20" s="31">
        <v>0</v>
      </c>
      <c r="FM20" s="31">
        <v>0</v>
      </c>
      <c r="FN20" s="31">
        <v>0</v>
      </c>
      <c r="FO20" s="31">
        <v>0</v>
      </c>
      <c r="FP20" s="31">
        <v>0</v>
      </c>
      <c r="FQ20" s="31">
        <v>0</v>
      </c>
      <c r="FR20" s="32">
        <v>2612288</v>
      </c>
      <c r="FS20" s="32">
        <v>0</v>
      </c>
      <c r="FT20" s="32">
        <v>0</v>
      </c>
      <c r="FU20" s="32">
        <v>2612288</v>
      </c>
      <c r="FV20" s="31"/>
      <c r="FW20" s="31"/>
      <c r="FX20" s="31"/>
      <c r="FY20" s="20"/>
      <c r="FZ20" s="20"/>
      <c r="GA20" s="20"/>
      <c r="GB20" s="20"/>
      <c r="GC20" s="20"/>
      <c r="GD20" s="20"/>
      <c r="GE20" s="32">
        <v>0</v>
      </c>
      <c r="GF20" s="32">
        <v>0</v>
      </c>
      <c r="GG20" s="32">
        <v>0</v>
      </c>
      <c r="GH20" s="32">
        <v>0</v>
      </c>
      <c r="GI20" s="31">
        <v>72</v>
      </c>
      <c r="GJ20" s="31">
        <v>113</v>
      </c>
      <c r="GK20" s="31">
        <v>16</v>
      </c>
      <c r="GL20" s="31">
        <v>0</v>
      </c>
      <c r="GM20" s="31">
        <v>5</v>
      </c>
      <c r="GN20" s="31">
        <v>0</v>
      </c>
      <c r="GO20" s="31">
        <v>2</v>
      </c>
      <c r="GP20" s="31">
        <v>6</v>
      </c>
      <c r="GQ20" s="31">
        <v>0</v>
      </c>
      <c r="GR20" s="32">
        <v>6394046</v>
      </c>
      <c r="GS20" s="32">
        <v>14911491</v>
      </c>
      <c r="GT20" s="32">
        <v>2167376</v>
      </c>
      <c r="GU20" s="32">
        <v>23472913</v>
      </c>
      <c r="GV20" s="32"/>
      <c r="GW20" s="32"/>
      <c r="GX20" s="32"/>
      <c r="GY20" s="32">
        <v>0</v>
      </c>
      <c r="GZ20" s="32">
        <v>0</v>
      </c>
      <c r="HA20" s="32">
        <v>0</v>
      </c>
      <c r="HB20" s="32">
        <v>0</v>
      </c>
      <c r="HC20" s="32"/>
      <c r="HD20" s="32"/>
      <c r="HE20" s="32"/>
      <c r="HF20" s="32">
        <v>0</v>
      </c>
      <c r="HG20" s="32">
        <v>0</v>
      </c>
      <c r="HH20" s="32"/>
      <c r="HI20" s="32">
        <v>0</v>
      </c>
      <c r="HJ20" s="32">
        <v>58312983</v>
      </c>
      <c r="HK20" s="32">
        <v>102658695</v>
      </c>
      <c r="HL20" s="32">
        <v>13788893</v>
      </c>
      <c r="HM20" s="32">
        <v>174760600</v>
      </c>
      <c r="HN20" s="34">
        <v>3525400.0000000005</v>
      </c>
      <c r="HO20" s="34">
        <v>178286000</v>
      </c>
      <c r="HP20" s="35">
        <v>153887600</v>
      </c>
      <c r="HQ20" s="35">
        <v>24398400</v>
      </c>
      <c r="HR20" s="36">
        <f t="shared" si="0"/>
        <v>153887.6</v>
      </c>
    </row>
    <row r="21" spans="1:226" s="5" customFormat="1" x14ac:dyDescent="0.25">
      <c r="A21" s="28">
        <v>11</v>
      </c>
      <c r="B21" s="29" t="s">
        <v>47</v>
      </c>
      <c r="C21" s="30">
        <v>1834</v>
      </c>
      <c r="D21" s="30">
        <v>2005</v>
      </c>
      <c r="E21" s="30">
        <v>274</v>
      </c>
      <c r="F21" s="30">
        <v>4113</v>
      </c>
      <c r="G21" s="30">
        <v>4041</v>
      </c>
      <c r="H21" s="30">
        <v>72</v>
      </c>
      <c r="I21" s="31"/>
      <c r="J21" s="31"/>
      <c r="K21" s="31"/>
      <c r="L21" s="31"/>
      <c r="M21" s="31"/>
      <c r="N21" s="31"/>
      <c r="O21" s="31"/>
      <c r="P21" s="31"/>
      <c r="Q21" s="31"/>
      <c r="R21" s="32">
        <v>0</v>
      </c>
      <c r="S21" s="32">
        <v>0</v>
      </c>
      <c r="T21" s="32">
        <v>0</v>
      </c>
      <c r="U21" s="32">
        <v>0</v>
      </c>
      <c r="V21" s="31"/>
      <c r="W21" s="31"/>
      <c r="X21" s="31"/>
      <c r="Y21" s="31"/>
      <c r="Z21" s="31"/>
      <c r="AA21" s="31"/>
      <c r="AB21" s="31"/>
      <c r="AC21" s="31"/>
      <c r="AD21" s="31"/>
      <c r="AE21" s="32">
        <v>0</v>
      </c>
      <c r="AF21" s="32">
        <v>0</v>
      </c>
      <c r="AG21" s="32">
        <v>0</v>
      </c>
      <c r="AH21" s="32">
        <v>0</v>
      </c>
      <c r="AI21" s="31">
        <v>0</v>
      </c>
      <c r="AJ21" s="31">
        <v>52</v>
      </c>
      <c r="AK21" s="31">
        <v>49</v>
      </c>
      <c r="AL21" s="20">
        <v>0</v>
      </c>
      <c r="AM21" s="20">
        <v>0</v>
      </c>
      <c r="AN21" s="20">
        <v>0</v>
      </c>
      <c r="AO21" s="20">
        <v>0</v>
      </c>
      <c r="AP21" s="20">
        <v>0</v>
      </c>
      <c r="AQ21" s="20">
        <v>0</v>
      </c>
      <c r="AR21" s="32">
        <v>0</v>
      </c>
      <c r="AS21" s="32">
        <v>1746524</v>
      </c>
      <c r="AT21" s="32">
        <v>1902180</v>
      </c>
      <c r="AU21" s="32">
        <v>3648704</v>
      </c>
      <c r="AV21" s="31"/>
      <c r="AW21" s="31"/>
      <c r="AX21" s="31"/>
      <c r="AY21" s="31"/>
      <c r="AZ21" s="31"/>
      <c r="BA21" s="31"/>
      <c r="BB21" s="31"/>
      <c r="BC21" s="31"/>
      <c r="BD21" s="31"/>
      <c r="BE21" s="32">
        <v>0</v>
      </c>
      <c r="BF21" s="32">
        <v>0</v>
      </c>
      <c r="BG21" s="32">
        <v>0</v>
      </c>
      <c r="BH21" s="32">
        <v>0</v>
      </c>
      <c r="BI21" s="33"/>
      <c r="BJ21" s="33"/>
      <c r="BK21" s="33"/>
      <c r="BL21" s="33"/>
      <c r="BM21" s="33"/>
      <c r="BN21" s="33"/>
      <c r="BO21" s="33"/>
      <c r="BP21" s="33"/>
      <c r="BQ21" s="33"/>
      <c r="BR21" s="32">
        <v>0</v>
      </c>
      <c r="BS21" s="32">
        <v>0</v>
      </c>
      <c r="BT21" s="32">
        <v>0</v>
      </c>
      <c r="BU21" s="32">
        <v>0</v>
      </c>
      <c r="BV21" s="33"/>
      <c r="BW21" s="33"/>
      <c r="BX21" s="33"/>
      <c r="BY21" s="33"/>
      <c r="BZ21" s="33"/>
      <c r="CA21" s="33"/>
      <c r="CB21" s="33"/>
      <c r="CC21" s="33"/>
      <c r="CD21" s="33"/>
      <c r="CE21" s="32">
        <v>0</v>
      </c>
      <c r="CF21" s="32">
        <v>0</v>
      </c>
      <c r="CG21" s="32">
        <v>0</v>
      </c>
      <c r="CH21" s="32">
        <v>0</v>
      </c>
      <c r="CI21" s="33">
        <v>184</v>
      </c>
      <c r="CJ21" s="33">
        <v>183</v>
      </c>
      <c r="CK21" s="33">
        <v>0</v>
      </c>
      <c r="CL21" s="33">
        <v>0</v>
      </c>
      <c r="CM21" s="33">
        <v>0</v>
      </c>
      <c r="CN21" s="33">
        <v>0</v>
      </c>
      <c r="CO21" s="33">
        <v>4</v>
      </c>
      <c r="CP21" s="33">
        <v>5</v>
      </c>
      <c r="CQ21" s="33">
        <v>0</v>
      </c>
      <c r="CR21" s="32">
        <v>12980272</v>
      </c>
      <c r="CS21" s="32">
        <v>18846490</v>
      </c>
      <c r="CT21" s="32">
        <v>0</v>
      </c>
      <c r="CU21" s="32">
        <v>31826762</v>
      </c>
      <c r="CV21" s="33"/>
      <c r="CW21" s="33"/>
      <c r="CX21" s="33"/>
      <c r="CY21" s="33"/>
      <c r="CZ21" s="33"/>
      <c r="DA21" s="33"/>
      <c r="DB21" s="33"/>
      <c r="DC21" s="33"/>
      <c r="DD21" s="33"/>
      <c r="DE21" s="32">
        <v>0</v>
      </c>
      <c r="DF21" s="32">
        <v>0</v>
      </c>
      <c r="DG21" s="32">
        <v>0</v>
      </c>
      <c r="DH21" s="32">
        <v>0</v>
      </c>
      <c r="DI21" s="31">
        <v>1037</v>
      </c>
      <c r="DJ21" s="31">
        <v>1077</v>
      </c>
      <c r="DK21" s="31">
        <v>161</v>
      </c>
      <c r="DL21" s="31">
        <v>10</v>
      </c>
      <c r="DM21" s="31">
        <v>0</v>
      </c>
      <c r="DN21" s="31">
        <v>0</v>
      </c>
      <c r="DO21" s="31">
        <v>4</v>
      </c>
      <c r="DP21" s="31">
        <v>20</v>
      </c>
      <c r="DQ21" s="31">
        <v>7</v>
      </c>
      <c r="DR21" s="32">
        <v>56300645</v>
      </c>
      <c r="DS21" s="32">
        <v>86976537</v>
      </c>
      <c r="DT21" s="32">
        <v>14773185</v>
      </c>
      <c r="DU21" s="32">
        <v>158050367</v>
      </c>
      <c r="DV21" s="31">
        <v>188</v>
      </c>
      <c r="DW21" s="31">
        <v>253</v>
      </c>
      <c r="DX21" s="31">
        <v>31</v>
      </c>
      <c r="DY21" s="31">
        <v>0</v>
      </c>
      <c r="DZ21" s="31">
        <v>0</v>
      </c>
      <c r="EA21" s="31">
        <v>0</v>
      </c>
      <c r="EB21" s="31">
        <v>7</v>
      </c>
      <c r="EC21" s="31">
        <v>8</v>
      </c>
      <c r="ED21" s="31">
        <v>0</v>
      </c>
      <c r="EE21" s="32">
        <v>12283515</v>
      </c>
      <c r="EF21" s="32">
        <v>23568800</v>
      </c>
      <c r="EG21" s="32">
        <v>2966297</v>
      </c>
      <c r="EH21" s="32">
        <v>38818612</v>
      </c>
      <c r="EI21" s="31">
        <v>301</v>
      </c>
      <c r="EJ21" s="31">
        <v>374</v>
      </c>
      <c r="EK21" s="31">
        <v>33</v>
      </c>
      <c r="EL21" s="31">
        <v>0</v>
      </c>
      <c r="EM21" s="31">
        <v>0</v>
      </c>
      <c r="EN21" s="31">
        <v>0</v>
      </c>
      <c r="EO21" s="31">
        <v>0</v>
      </c>
      <c r="EP21" s="31">
        <v>3</v>
      </c>
      <c r="EQ21" s="31">
        <v>1</v>
      </c>
      <c r="ER21" s="32">
        <v>21864339</v>
      </c>
      <c r="ES21" s="32">
        <v>39926910</v>
      </c>
      <c r="ET21" s="32">
        <v>3914897</v>
      </c>
      <c r="EU21" s="32">
        <v>65706146</v>
      </c>
      <c r="EV21" s="31">
        <v>102</v>
      </c>
      <c r="EW21" s="31">
        <v>47</v>
      </c>
      <c r="EX21" s="31">
        <v>0</v>
      </c>
      <c r="EY21" s="31">
        <v>0</v>
      </c>
      <c r="EZ21" s="31">
        <v>0</v>
      </c>
      <c r="FA21" s="31">
        <v>0</v>
      </c>
      <c r="FB21" s="31">
        <v>3</v>
      </c>
      <c r="FC21" s="31">
        <v>0</v>
      </c>
      <c r="FD21" s="31">
        <v>0</v>
      </c>
      <c r="FE21" s="32">
        <v>10289937</v>
      </c>
      <c r="FF21" s="32">
        <v>6731387</v>
      </c>
      <c r="FG21" s="32">
        <v>0</v>
      </c>
      <c r="FH21" s="32">
        <v>17021324</v>
      </c>
      <c r="FI21" s="31">
        <v>22</v>
      </c>
      <c r="FJ21" s="31">
        <v>19</v>
      </c>
      <c r="FK21" s="31">
        <v>0</v>
      </c>
      <c r="FL21" s="31">
        <v>0</v>
      </c>
      <c r="FM21" s="31">
        <v>0</v>
      </c>
      <c r="FN21" s="31">
        <v>0</v>
      </c>
      <c r="FO21" s="31">
        <v>1</v>
      </c>
      <c r="FP21" s="31">
        <v>0</v>
      </c>
      <c r="FQ21" s="31">
        <v>0</v>
      </c>
      <c r="FR21" s="32">
        <v>3408997</v>
      </c>
      <c r="FS21" s="32">
        <v>4248172</v>
      </c>
      <c r="FT21" s="32">
        <v>0</v>
      </c>
      <c r="FU21" s="32">
        <v>7657169</v>
      </c>
      <c r="FV21" s="31"/>
      <c r="FW21" s="31"/>
      <c r="FX21" s="31"/>
      <c r="FY21" s="20"/>
      <c r="FZ21" s="20"/>
      <c r="GA21" s="20"/>
      <c r="GB21" s="20"/>
      <c r="GC21" s="20"/>
      <c r="GD21" s="20"/>
      <c r="GE21" s="32">
        <v>0</v>
      </c>
      <c r="GF21" s="32">
        <v>0</v>
      </c>
      <c r="GG21" s="32">
        <v>0</v>
      </c>
      <c r="GH21" s="32">
        <v>0</v>
      </c>
      <c r="GI21" s="31"/>
      <c r="GJ21" s="31"/>
      <c r="GK21" s="31"/>
      <c r="GL21" s="31"/>
      <c r="GM21" s="31"/>
      <c r="GN21" s="31"/>
      <c r="GO21" s="31"/>
      <c r="GP21" s="31"/>
      <c r="GQ21" s="31"/>
      <c r="GR21" s="32">
        <v>0</v>
      </c>
      <c r="GS21" s="32">
        <v>0</v>
      </c>
      <c r="GT21" s="32">
        <v>0</v>
      </c>
      <c r="GU21" s="32">
        <v>0</v>
      </c>
      <c r="GV21" s="32"/>
      <c r="GW21" s="32"/>
      <c r="GX21" s="32"/>
      <c r="GY21" s="32">
        <v>0</v>
      </c>
      <c r="GZ21" s="32">
        <v>0</v>
      </c>
      <c r="HA21" s="32">
        <v>0</v>
      </c>
      <c r="HB21" s="32">
        <v>0</v>
      </c>
      <c r="HC21" s="32"/>
      <c r="HD21" s="32"/>
      <c r="HE21" s="32"/>
      <c r="HF21" s="32">
        <v>0</v>
      </c>
      <c r="HG21" s="32">
        <v>0</v>
      </c>
      <c r="HH21" s="32"/>
      <c r="HI21" s="32">
        <v>0</v>
      </c>
      <c r="HJ21" s="32">
        <v>117127705</v>
      </c>
      <c r="HK21" s="32">
        <v>182044820</v>
      </c>
      <c r="HL21" s="32">
        <v>23556559</v>
      </c>
      <c r="HM21" s="32">
        <v>322729100</v>
      </c>
      <c r="HN21" s="34">
        <v>6158600</v>
      </c>
      <c r="HO21" s="34">
        <v>328887700</v>
      </c>
      <c r="HP21" s="35">
        <v>283879400</v>
      </c>
      <c r="HQ21" s="35">
        <v>45008300</v>
      </c>
      <c r="HR21" s="36">
        <f t="shared" si="0"/>
        <v>283879.40000000002</v>
      </c>
    </row>
    <row r="22" spans="1:226" s="5" customFormat="1" x14ac:dyDescent="0.25">
      <c r="A22" s="28">
        <v>12</v>
      </c>
      <c r="B22" s="29" t="s">
        <v>48</v>
      </c>
      <c r="C22" s="30">
        <v>2275</v>
      </c>
      <c r="D22" s="30">
        <v>2580</v>
      </c>
      <c r="E22" s="30">
        <v>542</v>
      </c>
      <c r="F22" s="30">
        <v>5397</v>
      </c>
      <c r="G22" s="30">
        <v>5374</v>
      </c>
      <c r="H22" s="30">
        <v>23</v>
      </c>
      <c r="I22" s="31">
        <v>1460</v>
      </c>
      <c r="J22" s="31">
        <v>1613</v>
      </c>
      <c r="K22" s="31">
        <v>241</v>
      </c>
      <c r="L22" s="31">
        <v>0</v>
      </c>
      <c r="M22" s="31">
        <v>0</v>
      </c>
      <c r="N22" s="31">
        <v>0</v>
      </c>
      <c r="O22" s="31">
        <v>49</v>
      </c>
      <c r="P22" s="31">
        <v>52</v>
      </c>
      <c r="Q22" s="31">
        <v>4</v>
      </c>
      <c r="R22" s="32">
        <v>67537770</v>
      </c>
      <c r="S22" s="32">
        <v>106819204</v>
      </c>
      <c r="T22" s="32">
        <v>16567705</v>
      </c>
      <c r="U22" s="32">
        <v>190924679</v>
      </c>
      <c r="V22" s="31">
        <v>0</v>
      </c>
      <c r="W22" s="31">
        <v>0</v>
      </c>
      <c r="X22" s="31">
        <v>197</v>
      </c>
      <c r="Y22" s="31">
        <v>0</v>
      </c>
      <c r="Z22" s="31">
        <v>0</v>
      </c>
      <c r="AA22" s="31">
        <v>0</v>
      </c>
      <c r="AB22" s="31">
        <v>0</v>
      </c>
      <c r="AC22" s="31">
        <v>0</v>
      </c>
      <c r="AD22" s="31">
        <v>0</v>
      </c>
      <c r="AE22" s="32">
        <v>0</v>
      </c>
      <c r="AF22" s="32">
        <v>0</v>
      </c>
      <c r="AG22" s="32">
        <v>6438157</v>
      </c>
      <c r="AH22" s="32">
        <v>6438157</v>
      </c>
      <c r="AI22" s="31"/>
      <c r="AJ22" s="31"/>
      <c r="AK22" s="31"/>
      <c r="AL22" s="20"/>
      <c r="AM22" s="20"/>
      <c r="AN22" s="20"/>
      <c r="AO22" s="20"/>
      <c r="AP22" s="20"/>
      <c r="AQ22" s="20"/>
      <c r="AR22" s="32">
        <v>0</v>
      </c>
      <c r="AS22" s="32">
        <v>0</v>
      </c>
      <c r="AT22" s="32">
        <v>0</v>
      </c>
      <c r="AU22" s="32">
        <v>0</v>
      </c>
      <c r="AV22" s="31"/>
      <c r="AW22" s="31"/>
      <c r="AX22" s="31"/>
      <c r="AY22" s="31"/>
      <c r="AZ22" s="31"/>
      <c r="BA22" s="31"/>
      <c r="BB22" s="31"/>
      <c r="BC22" s="31"/>
      <c r="BD22" s="31"/>
      <c r="BE22" s="32">
        <v>0</v>
      </c>
      <c r="BF22" s="32">
        <v>0</v>
      </c>
      <c r="BG22" s="32">
        <v>0</v>
      </c>
      <c r="BH22" s="32">
        <v>0</v>
      </c>
      <c r="BI22" s="33"/>
      <c r="BJ22" s="33"/>
      <c r="BK22" s="33"/>
      <c r="BL22" s="33"/>
      <c r="BM22" s="33"/>
      <c r="BN22" s="33"/>
      <c r="BO22" s="33"/>
      <c r="BP22" s="33"/>
      <c r="BQ22" s="33"/>
      <c r="BR22" s="32">
        <v>0</v>
      </c>
      <c r="BS22" s="32">
        <v>0</v>
      </c>
      <c r="BT22" s="32">
        <v>0</v>
      </c>
      <c r="BU22" s="32">
        <v>0</v>
      </c>
      <c r="BV22" s="33">
        <v>99</v>
      </c>
      <c r="BW22" s="33">
        <v>131</v>
      </c>
      <c r="BX22" s="33">
        <v>25</v>
      </c>
      <c r="BY22" s="33">
        <v>0</v>
      </c>
      <c r="BZ22" s="33">
        <v>0</v>
      </c>
      <c r="CA22" s="33">
        <v>0</v>
      </c>
      <c r="CB22" s="33">
        <v>1</v>
      </c>
      <c r="CC22" s="33">
        <v>10</v>
      </c>
      <c r="CD22" s="33">
        <v>1</v>
      </c>
      <c r="CE22" s="32">
        <v>4592445</v>
      </c>
      <c r="CF22" s="32">
        <v>10292345</v>
      </c>
      <c r="CG22" s="32">
        <v>1962361</v>
      </c>
      <c r="CH22" s="32">
        <v>16847151</v>
      </c>
      <c r="CI22" s="33"/>
      <c r="CJ22" s="33"/>
      <c r="CK22" s="33"/>
      <c r="CL22" s="33"/>
      <c r="CM22" s="33"/>
      <c r="CN22" s="33"/>
      <c r="CO22" s="33"/>
      <c r="CP22" s="33"/>
      <c r="CQ22" s="33"/>
      <c r="CR22" s="32">
        <v>0</v>
      </c>
      <c r="CS22" s="32">
        <v>0</v>
      </c>
      <c r="CT22" s="32">
        <v>0</v>
      </c>
      <c r="CU22" s="32">
        <v>0</v>
      </c>
      <c r="CV22" s="33"/>
      <c r="CW22" s="33"/>
      <c r="CX22" s="33"/>
      <c r="CY22" s="33"/>
      <c r="CZ22" s="33"/>
      <c r="DA22" s="33"/>
      <c r="DB22" s="33"/>
      <c r="DC22" s="33"/>
      <c r="DD22" s="33"/>
      <c r="DE22" s="32">
        <v>0</v>
      </c>
      <c r="DF22" s="32">
        <v>0</v>
      </c>
      <c r="DG22" s="32">
        <v>0</v>
      </c>
      <c r="DH22" s="32">
        <v>0</v>
      </c>
      <c r="DI22" s="31">
        <v>263</v>
      </c>
      <c r="DJ22" s="31">
        <v>293</v>
      </c>
      <c r="DK22" s="31">
        <v>32</v>
      </c>
      <c r="DL22" s="31">
        <v>0</v>
      </c>
      <c r="DM22" s="31">
        <v>0</v>
      </c>
      <c r="DN22" s="31">
        <v>0</v>
      </c>
      <c r="DO22" s="31">
        <v>4</v>
      </c>
      <c r="DP22" s="31">
        <v>9</v>
      </c>
      <c r="DQ22" s="31">
        <v>0</v>
      </c>
      <c r="DR22" s="32">
        <v>14548711</v>
      </c>
      <c r="DS22" s="32">
        <v>24221214</v>
      </c>
      <c r="DT22" s="32">
        <v>2693920</v>
      </c>
      <c r="DU22" s="32">
        <v>41463845</v>
      </c>
      <c r="DV22" s="31">
        <v>90</v>
      </c>
      <c r="DW22" s="31">
        <v>114</v>
      </c>
      <c r="DX22" s="31">
        <v>12</v>
      </c>
      <c r="DY22" s="31">
        <v>0</v>
      </c>
      <c r="DZ22" s="31">
        <v>0</v>
      </c>
      <c r="EA22" s="31">
        <v>0</v>
      </c>
      <c r="EB22" s="31">
        <v>1</v>
      </c>
      <c r="EC22" s="31">
        <v>5</v>
      </c>
      <c r="ED22" s="31">
        <v>1</v>
      </c>
      <c r="EE22" s="32">
        <v>5595389</v>
      </c>
      <c r="EF22" s="32">
        <v>10824202</v>
      </c>
      <c r="EG22" s="32">
        <v>1310942</v>
      </c>
      <c r="EH22" s="32">
        <v>17730533</v>
      </c>
      <c r="EI22" s="31">
        <v>252</v>
      </c>
      <c r="EJ22" s="31">
        <v>320</v>
      </c>
      <c r="EK22" s="31">
        <v>35</v>
      </c>
      <c r="EL22" s="31">
        <v>0</v>
      </c>
      <c r="EM22" s="31">
        <v>0</v>
      </c>
      <c r="EN22" s="31">
        <v>0</v>
      </c>
      <c r="EO22" s="31">
        <v>1</v>
      </c>
      <c r="EP22" s="31">
        <v>3</v>
      </c>
      <c r="EQ22" s="31">
        <v>0</v>
      </c>
      <c r="ER22" s="32">
        <v>18414442</v>
      </c>
      <c r="ES22" s="32">
        <v>34218030</v>
      </c>
      <c r="ET22" s="32">
        <v>3999310</v>
      </c>
      <c r="EU22" s="32">
        <v>56631782</v>
      </c>
      <c r="EV22" s="31">
        <v>30</v>
      </c>
      <c r="EW22" s="31">
        <v>44</v>
      </c>
      <c r="EX22" s="31">
        <v>0</v>
      </c>
      <c r="EY22" s="31">
        <v>0</v>
      </c>
      <c r="EZ22" s="31">
        <v>0</v>
      </c>
      <c r="FA22" s="31">
        <v>0</v>
      </c>
      <c r="FB22" s="31">
        <v>0</v>
      </c>
      <c r="FC22" s="31">
        <v>0</v>
      </c>
      <c r="FD22" s="31">
        <v>0</v>
      </c>
      <c r="FE22" s="32">
        <v>2952660</v>
      </c>
      <c r="FF22" s="32">
        <v>6301724</v>
      </c>
      <c r="FG22" s="32">
        <v>0</v>
      </c>
      <c r="FH22" s="32">
        <v>9254384</v>
      </c>
      <c r="FI22" s="31">
        <v>81</v>
      </c>
      <c r="FJ22" s="31">
        <v>65</v>
      </c>
      <c r="FK22" s="31">
        <v>0</v>
      </c>
      <c r="FL22" s="31">
        <v>0</v>
      </c>
      <c r="FM22" s="31">
        <v>0</v>
      </c>
      <c r="FN22" s="31">
        <v>0</v>
      </c>
      <c r="FO22" s="31">
        <v>2</v>
      </c>
      <c r="FP22" s="31">
        <v>0</v>
      </c>
      <c r="FQ22" s="31">
        <v>0</v>
      </c>
      <c r="FR22" s="32">
        <v>12503562</v>
      </c>
      <c r="FS22" s="32">
        <v>14533220</v>
      </c>
      <c r="FT22" s="32">
        <v>0</v>
      </c>
      <c r="FU22" s="32">
        <v>27036782</v>
      </c>
      <c r="FV22" s="31"/>
      <c r="FW22" s="31"/>
      <c r="FX22" s="31"/>
      <c r="FY22" s="20"/>
      <c r="FZ22" s="20"/>
      <c r="GA22" s="20"/>
      <c r="GB22" s="20"/>
      <c r="GC22" s="20"/>
      <c r="GD22" s="20"/>
      <c r="GE22" s="32">
        <v>0</v>
      </c>
      <c r="GF22" s="32">
        <v>0</v>
      </c>
      <c r="GG22" s="32">
        <v>0</v>
      </c>
      <c r="GH22" s="32">
        <v>0</v>
      </c>
      <c r="GI22" s="31"/>
      <c r="GJ22" s="31"/>
      <c r="GK22" s="31"/>
      <c r="GL22" s="31"/>
      <c r="GM22" s="31"/>
      <c r="GN22" s="31"/>
      <c r="GO22" s="31"/>
      <c r="GP22" s="31"/>
      <c r="GQ22" s="31"/>
      <c r="GR22" s="32">
        <v>0</v>
      </c>
      <c r="GS22" s="32">
        <v>0</v>
      </c>
      <c r="GT22" s="32">
        <v>0</v>
      </c>
      <c r="GU22" s="32">
        <v>0</v>
      </c>
      <c r="GV22" s="32"/>
      <c r="GW22" s="32"/>
      <c r="GX22" s="32"/>
      <c r="GY22" s="32">
        <v>0</v>
      </c>
      <c r="GZ22" s="32">
        <v>0</v>
      </c>
      <c r="HA22" s="32">
        <v>0</v>
      </c>
      <c r="HB22" s="32">
        <v>0</v>
      </c>
      <c r="HC22" s="32"/>
      <c r="HD22" s="32"/>
      <c r="HE22" s="32"/>
      <c r="HF22" s="32">
        <v>0</v>
      </c>
      <c r="HG22" s="32">
        <v>0</v>
      </c>
      <c r="HH22" s="32"/>
      <c r="HI22" s="32">
        <v>0</v>
      </c>
      <c r="HJ22" s="32">
        <v>126144979</v>
      </c>
      <c r="HK22" s="32">
        <v>207209939</v>
      </c>
      <c r="HL22" s="32">
        <v>32972395</v>
      </c>
      <c r="HM22" s="32">
        <v>366327300</v>
      </c>
      <c r="HN22" s="34">
        <v>7114600</v>
      </c>
      <c r="HO22" s="34">
        <v>373441900</v>
      </c>
      <c r="HP22" s="35">
        <v>322336400</v>
      </c>
      <c r="HQ22" s="35">
        <v>51105500</v>
      </c>
      <c r="HR22" s="36">
        <f t="shared" si="0"/>
        <v>322336.40000000002</v>
      </c>
    </row>
    <row r="23" spans="1:226" s="5" customFormat="1" x14ac:dyDescent="0.25">
      <c r="A23" s="28">
        <v>13</v>
      </c>
      <c r="B23" s="29" t="s">
        <v>49</v>
      </c>
      <c r="C23" s="30">
        <v>1170</v>
      </c>
      <c r="D23" s="30">
        <v>1288</v>
      </c>
      <c r="E23" s="30">
        <v>234</v>
      </c>
      <c r="F23" s="30">
        <v>2692</v>
      </c>
      <c r="G23" s="30">
        <v>2670</v>
      </c>
      <c r="H23" s="30">
        <v>22</v>
      </c>
      <c r="I23" s="31">
        <v>774</v>
      </c>
      <c r="J23" s="31">
        <v>865</v>
      </c>
      <c r="K23" s="31">
        <v>160</v>
      </c>
      <c r="L23" s="31">
        <v>0</v>
      </c>
      <c r="M23" s="31">
        <v>0</v>
      </c>
      <c r="N23" s="31">
        <v>0</v>
      </c>
      <c r="O23" s="31">
        <v>17</v>
      </c>
      <c r="P23" s="31">
        <v>13</v>
      </c>
      <c r="Q23" s="31">
        <v>2</v>
      </c>
      <c r="R23" s="32">
        <v>34542952</v>
      </c>
      <c r="S23" s="32">
        <v>54688698</v>
      </c>
      <c r="T23" s="32">
        <v>10872880</v>
      </c>
      <c r="U23" s="32">
        <v>100104530</v>
      </c>
      <c r="V23" s="31">
        <v>0</v>
      </c>
      <c r="W23" s="31">
        <v>4</v>
      </c>
      <c r="X23" s="31">
        <v>8</v>
      </c>
      <c r="Y23" s="31">
        <v>0</v>
      </c>
      <c r="Z23" s="31">
        <v>0</v>
      </c>
      <c r="AA23" s="31">
        <v>0</v>
      </c>
      <c r="AB23" s="31">
        <v>0</v>
      </c>
      <c r="AC23" s="31">
        <v>0</v>
      </c>
      <c r="AD23" s="31">
        <v>0</v>
      </c>
      <c r="AE23" s="32">
        <v>0</v>
      </c>
      <c r="AF23" s="32">
        <v>129836</v>
      </c>
      <c r="AG23" s="32">
        <v>261448</v>
      </c>
      <c r="AH23" s="32">
        <v>391284</v>
      </c>
      <c r="AI23" s="31"/>
      <c r="AJ23" s="31"/>
      <c r="AK23" s="31"/>
      <c r="AL23" s="20"/>
      <c r="AM23" s="20"/>
      <c r="AN23" s="20"/>
      <c r="AO23" s="20"/>
      <c r="AP23" s="20"/>
      <c r="AQ23" s="20"/>
      <c r="AR23" s="32">
        <v>0</v>
      </c>
      <c r="AS23" s="32">
        <v>0</v>
      </c>
      <c r="AT23" s="32">
        <v>0</v>
      </c>
      <c r="AU23" s="32">
        <v>0</v>
      </c>
      <c r="AV23" s="31"/>
      <c r="AW23" s="31"/>
      <c r="AX23" s="31"/>
      <c r="AY23" s="31"/>
      <c r="AZ23" s="31"/>
      <c r="BA23" s="31"/>
      <c r="BB23" s="31"/>
      <c r="BC23" s="31"/>
      <c r="BD23" s="31"/>
      <c r="BE23" s="32">
        <v>0</v>
      </c>
      <c r="BF23" s="32">
        <v>0</v>
      </c>
      <c r="BG23" s="32">
        <v>0</v>
      </c>
      <c r="BH23" s="32">
        <v>0</v>
      </c>
      <c r="BI23" s="33"/>
      <c r="BJ23" s="33"/>
      <c r="BK23" s="33"/>
      <c r="BL23" s="33"/>
      <c r="BM23" s="33"/>
      <c r="BN23" s="33"/>
      <c r="BO23" s="33"/>
      <c r="BP23" s="33"/>
      <c r="BQ23" s="33"/>
      <c r="BR23" s="32">
        <v>0</v>
      </c>
      <c r="BS23" s="32">
        <v>0</v>
      </c>
      <c r="BT23" s="32">
        <v>0</v>
      </c>
      <c r="BU23" s="32">
        <v>0</v>
      </c>
      <c r="BV23" s="33">
        <v>218</v>
      </c>
      <c r="BW23" s="33">
        <v>227</v>
      </c>
      <c r="BX23" s="33">
        <v>45</v>
      </c>
      <c r="BY23" s="33">
        <v>0</v>
      </c>
      <c r="BZ23" s="33">
        <v>0</v>
      </c>
      <c r="CA23" s="33">
        <v>0</v>
      </c>
      <c r="CB23" s="33">
        <v>2</v>
      </c>
      <c r="CC23" s="33">
        <v>7</v>
      </c>
      <c r="CD23" s="33">
        <v>1</v>
      </c>
      <c r="CE23" s="32">
        <v>10084970</v>
      </c>
      <c r="CF23" s="32">
        <v>16086410</v>
      </c>
      <c r="CG23" s="32">
        <v>3382341</v>
      </c>
      <c r="CH23" s="32">
        <v>29553721</v>
      </c>
      <c r="CI23" s="33">
        <v>83</v>
      </c>
      <c r="CJ23" s="33">
        <v>104</v>
      </c>
      <c r="CK23" s="33">
        <v>0</v>
      </c>
      <c r="CL23" s="33">
        <v>0</v>
      </c>
      <c r="CM23" s="33">
        <v>0</v>
      </c>
      <c r="CN23" s="33">
        <v>0</v>
      </c>
      <c r="CO23" s="33">
        <v>2</v>
      </c>
      <c r="CP23" s="33">
        <v>2</v>
      </c>
      <c r="CQ23" s="33">
        <v>0</v>
      </c>
      <c r="CR23" s="32">
        <v>5877533</v>
      </c>
      <c r="CS23" s="32">
        <v>10596420</v>
      </c>
      <c r="CT23" s="32">
        <v>0</v>
      </c>
      <c r="CU23" s="32">
        <v>16473953</v>
      </c>
      <c r="CV23" s="33"/>
      <c r="CW23" s="33"/>
      <c r="CX23" s="33"/>
      <c r="CY23" s="33"/>
      <c r="CZ23" s="33"/>
      <c r="DA23" s="33"/>
      <c r="DB23" s="33"/>
      <c r="DC23" s="33"/>
      <c r="DD23" s="33"/>
      <c r="DE23" s="32">
        <v>0</v>
      </c>
      <c r="DF23" s="32">
        <v>0</v>
      </c>
      <c r="DG23" s="32">
        <v>0</v>
      </c>
      <c r="DH23" s="32">
        <v>0</v>
      </c>
      <c r="DI23" s="31"/>
      <c r="DJ23" s="31"/>
      <c r="DK23" s="31"/>
      <c r="DL23" s="31"/>
      <c r="DM23" s="31"/>
      <c r="DN23" s="31"/>
      <c r="DO23" s="31"/>
      <c r="DP23" s="31"/>
      <c r="DQ23" s="31"/>
      <c r="DR23" s="32">
        <v>0</v>
      </c>
      <c r="DS23" s="32">
        <v>0</v>
      </c>
      <c r="DT23" s="32">
        <v>0</v>
      </c>
      <c r="DU23" s="32">
        <v>0</v>
      </c>
      <c r="DV23" s="31"/>
      <c r="DW23" s="31"/>
      <c r="DX23" s="31"/>
      <c r="DY23" s="31"/>
      <c r="DZ23" s="31"/>
      <c r="EA23" s="31"/>
      <c r="EB23" s="31"/>
      <c r="EC23" s="31"/>
      <c r="ED23" s="31"/>
      <c r="EE23" s="32">
        <v>0</v>
      </c>
      <c r="EF23" s="32">
        <v>0</v>
      </c>
      <c r="EG23" s="32">
        <v>0</v>
      </c>
      <c r="EH23" s="32">
        <v>0</v>
      </c>
      <c r="EI23" s="31"/>
      <c r="EJ23" s="31"/>
      <c r="EK23" s="31"/>
      <c r="EL23" s="31"/>
      <c r="EM23" s="31"/>
      <c r="EN23" s="31"/>
      <c r="EO23" s="31"/>
      <c r="EP23" s="31"/>
      <c r="EQ23" s="31"/>
      <c r="ER23" s="32">
        <v>0</v>
      </c>
      <c r="ES23" s="32">
        <v>0</v>
      </c>
      <c r="ET23" s="32">
        <v>0</v>
      </c>
      <c r="EU23" s="32">
        <v>0</v>
      </c>
      <c r="EV23" s="31"/>
      <c r="EW23" s="31"/>
      <c r="EX23" s="31"/>
      <c r="EY23" s="31"/>
      <c r="EZ23" s="31"/>
      <c r="FA23" s="31"/>
      <c r="FB23" s="31"/>
      <c r="FC23" s="31"/>
      <c r="FD23" s="31"/>
      <c r="FE23" s="32">
        <v>0</v>
      </c>
      <c r="FF23" s="32">
        <v>0</v>
      </c>
      <c r="FG23" s="32">
        <v>0</v>
      </c>
      <c r="FH23" s="32">
        <v>0</v>
      </c>
      <c r="FI23" s="31"/>
      <c r="FJ23" s="31"/>
      <c r="FK23" s="31"/>
      <c r="FL23" s="31"/>
      <c r="FM23" s="31"/>
      <c r="FN23" s="31"/>
      <c r="FO23" s="31"/>
      <c r="FP23" s="31"/>
      <c r="FQ23" s="31"/>
      <c r="FR23" s="32">
        <v>0</v>
      </c>
      <c r="FS23" s="32">
        <v>0</v>
      </c>
      <c r="FT23" s="32">
        <v>0</v>
      </c>
      <c r="FU23" s="32">
        <v>0</v>
      </c>
      <c r="FV23" s="31"/>
      <c r="FW23" s="31"/>
      <c r="FX23" s="31"/>
      <c r="FY23" s="20"/>
      <c r="FZ23" s="20"/>
      <c r="GA23" s="20"/>
      <c r="GB23" s="20"/>
      <c r="GC23" s="20"/>
      <c r="GD23" s="20"/>
      <c r="GE23" s="32">
        <v>0</v>
      </c>
      <c r="GF23" s="32">
        <v>0</v>
      </c>
      <c r="GG23" s="32">
        <v>0</v>
      </c>
      <c r="GH23" s="32">
        <v>0</v>
      </c>
      <c r="GI23" s="31">
        <v>95</v>
      </c>
      <c r="GJ23" s="31">
        <v>88</v>
      </c>
      <c r="GK23" s="31">
        <v>21</v>
      </c>
      <c r="GL23" s="31">
        <v>0</v>
      </c>
      <c r="GM23" s="31">
        <v>0</v>
      </c>
      <c r="GN23" s="31">
        <v>0</v>
      </c>
      <c r="GO23" s="31">
        <v>2</v>
      </c>
      <c r="GP23" s="31">
        <v>1</v>
      </c>
      <c r="GQ23" s="31">
        <v>0</v>
      </c>
      <c r="GR23" s="32">
        <v>8375312</v>
      </c>
      <c r="GS23" s="32">
        <v>11139771</v>
      </c>
      <c r="GT23" s="32">
        <v>2844681</v>
      </c>
      <c r="GU23" s="32">
        <v>22359764</v>
      </c>
      <c r="GV23" s="32"/>
      <c r="GW23" s="32"/>
      <c r="GX23" s="32"/>
      <c r="GY23" s="32">
        <v>0</v>
      </c>
      <c r="GZ23" s="32">
        <v>0</v>
      </c>
      <c r="HA23" s="32">
        <v>0</v>
      </c>
      <c r="HB23" s="32">
        <v>0</v>
      </c>
      <c r="HC23" s="32"/>
      <c r="HD23" s="32"/>
      <c r="HE23" s="32"/>
      <c r="HF23" s="32">
        <v>0</v>
      </c>
      <c r="HG23" s="32">
        <v>0</v>
      </c>
      <c r="HH23" s="32"/>
      <c r="HI23" s="32">
        <v>0</v>
      </c>
      <c r="HJ23" s="32">
        <v>58880767</v>
      </c>
      <c r="HK23" s="32">
        <v>92641135</v>
      </c>
      <c r="HL23" s="32">
        <v>17361350</v>
      </c>
      <c r="HM23" s="32">
        <v>168883300</v>
      </c>
      <c r="HN23" s="34">
        <v>3278200.0000000009</v>
      </c>
      <c r="HO23" s="34">
        <v>172161500</v>
      </c>
      <c r="HP23" s="35">
        <v>148601200</v>
      </c>
      <c r="HQ23" s="35">
        <v>23560300</v>
      </c>
      <c r="HR23" s="36">
        <f t="shared" si="0"/>
        <v>148601.20000000001</v>
      </c>
    </row>
    <row r="24" spans="1:226" s="5" customFormat="1" x14ac:dyDescent="0.25">
      <c r="A24" s="28">
        <v>14</v>
      </c>
      <c r="B24" s="29" t="s">
        <v>50</v>
      </c>
      <c r="C24" s="30">
        <v>2077</v>
      </c>
      <c r="D24" s="30">
        <v>2386</v>
      </c>
      <c r="E24" s="30">
        <v>394</v>
      </c>
      <c r="F24" s="30">
        <v>4857</v>
      </c>
      <c r="G24" s="30">
        <v>4768</v>
      </c>
      <c r="H24" s="30">
        <v>89</v>
      </c>
      <c r="I24" s="31">
        <v>803</v>
      </c>
      <c r="J24" s="31">
        <v>952</v>
      </c>
      <c r="K24" s="31">
        <v>161</v>
      </c>
      <c r="L24" s="31">
        <v>109</v>
      </c>
      <c r="M24" s="31">
        <v>112</v>
      </c>
      <c r="N24" s="31">
        <v>0</v>
      </c>
      <c r="O24" s="31">
        <v>8</v>
      </c>
      <c r="P24" s="31">
        <v>14</v>
      </c>
      <c r="Q24" s="31">
        <v>1</v>
      </c>
      <c r="R24" s="32">
        <v>40330959</v>
      </c>
      <c r="S24" s="32">
        <v>68882100</v>
      </c>
      <c r="T24" s="32">
        <v>10745585</v>
      </c>
      <c r="U24" s="32">
        <v>119958644</v>
      </c>
      <c r="V24" s="31">
        <v>0</v>
      </c>
      <c r="W24" s="31">
        <v>6</v>
      </c>
      <c r="X24" s="31">
        <v>24</v>
      </c>
      <c r="Y24" s="31">
        <v>0</v>
      </c>
      <c r="Z24" s="31">
        <v>0</v>
      </c>
      <c r="AA24" s="31">
        <v>0</v>
      </c>
      <c r="AB24" s="31">
        <v>0</v>
      </c>
      <c r="AC24" s="31">
        <v>0</v>
      </c>
      <c r="AD24" s="31">
        <v>0</v>
      </c>
      <c r="AE24" s="32">
        <v>0</v>
      </c>
      <c r="AF24" s="32">
        <v>194754</v>
      </c>
      <c r="AG24" s="32">
        <v>784344</v>
      </c>
      <c r="AH24" s="32">
        <v>979098</v>
      </c>
      <c r="AI24" s="31"/>
      <c r="AJ24" s="31"/>
      <c r="AK24" s="31"/>
      <c r="AL24" s="20"/>
      <c r="AM24" s="20"/>
      <c r="AN24" s="20"/>
      <c r="AO24" s="20"/>
      <c r="AP24" s="20"/>
      <c r="AQ24" s="20"/>
      <c r="AR24" s="32">
        <v>0</v>
      </c>
      <c r="AS24" s="32">
        <v>0</v>
      </c>
      <c r="AT24" s="32">
        <v>0</v>
      </c>
      <c r="AU24" s="32">
        <v>0</v>
      </c>
      <c r="AV24" s="31"/>
      <c r="AW24" s="31"/>
      <c r="AX24" s="31"/>
      <c r="AY24" s="31"/>
      <c r="AZ24" s="31"/>
      <c r="BA24" s="31"/>
      <c r="BB24" s="31"/>
      <c r="BC24" s="31"/>
      <c r="BD24" s="31"/>
      <c r="BE24" s="32">
        <v>0</v>
      </c>
      <c r="BF24" s="32">
        <v>0</v>
      </c>
      <c r="BG24" s="32">
        <v>0</v>
      </c>
      <c r="BH24" s="32">
        <v>0</v>
      </c>
      <c r="BI24" s="33">
        <v>139</v>
      </c>
      <c r="BJ24" s="33">
        <v>155</v>
      </c>
      <c r="BK24" s="33">
        <v>28</v>
      </c>
      <c r="BL24" s="33">
        <v>0</v>
      </c>
      <c r="BM24" s="33">
        <v>0</v>
      </c>
      <c r="BN24" s="33">
        <v>0</v>
      </c>
      <c r="BO24" s="33">
        <v>1</v>
      </c>
      <c r="BP24" s="33">
        <v>2</v>
      </c>
      <c r="BQ24" s="33">
        <v>0</v>
      </c>
      <c r="BR24" s="32">
        <v>5914987</v>
      </c>
      <c r="BS24" s="32">
        <v>9742272</v>
      </c>
      <c r="BT24" s="32">
        <v>1835260</v>
      </c>
      <c r="BU24" s="32">
        <v>17492519</v>
      </c>
      <c r="BV24" s="33"/>
      <c r="BW24" s="33"/>
      <c r="BX24" s="33"/>
      <c r="BY24" s="33"/>
      <c r="BZ24" s="33"/>
      <c r="CA24" s="33"/>
      <c r="CB24" s="33"/>
      <c r="CC24" s="33"/>
      <c r="CD24" s="33"/>
      <c r="CE24" s="32">
        <v>0</v>
      </c>
      <c r="CF24" s="32">
        <v>0</v>
      </c>
      <c r="CG24" s="32">
        <v>0</v>
      </c>
      <c r="CH24" s="32">
        <v>0</v>
      </c>
      <c r="CI24" s="33"/>
      <c r="CJ24" s="33"/>
      <c r="CK24" s="33"/>
      <c r="CL24" s="33"/>
      <c r="CM24" s="33"/>
      <c r="CN24" s="33"/>
      <c r="CO24" s="33"/>
      <c r="CP24" s="33"/>
      <c r="CQ24" s="33"/>
      <c r="CR24" s="32">
        <v>0</v>
      </c>
      <c r="CS24" s="32">
        <v>0</v>
      </c>
      <c r="CT24" s="32">
        <v>0</v>
      </c>
      <c r="CU24" s="32">
        <v>0</v>
      </c>
      <c r="CV24" s="33"/>
      <c r="CW24" s="33"/>
      <c r="CX24" s="33"/>
      <c r="CY24" s="33"/>
      <c r="CZ24" s="33"/>
      <c r="DA24" s="33"/>
      <c r="DB24" s="33"/>
      <c r="DC24" s="33"/>
      <c r="DD24" s="33"/>
      <c r="DE24" s="32">
        <v>0</v>
      </c>
      <c r="DF24" s="32">
        <v>0</v>
      </c>
      <c r="DG24" s="32">
        <v>0</v>
      </c>
      <c r="DH24" s="32">
        <v>0</v>
      </c>
      <c r="DI24" s="31">
        <v>417</v>
      </c>
      <c r="DJ24" s="31">
        <v>493</v>
      </c>
      <c r="DK24" s="31">
        <v>75</v>
      </c>
      <c r="DL24" s="31">
        <v>0</v>
      </c>
      <c r="DM24" s="31">
        <v>0</v>
      </c>
      <c r="DN24" s="31">
        <v>0</v>
      </c>
      <c r="DO24" s="31">
        <v>6</v>
      </c>
      <c r="DP24" s="31">
        <v>8</v>
      </c>
      <c r="DQ24" s="31">
        <v>1</v>
      </c>
      <c r="DR24" s="32">
        <v>23023689</v>
      </c>
      <c r="DS24" s="32">
        <v>39632325</v>
      </c>
      <c r="DT24" s="32">
        <v>6488075</v>
      </c>
      <c r="DU24" s="32">
        <v>69144089</v>
      </c>
      <c r="DV24" s="31">
        <v>73</v>
      </c>
      <c r="DW24" s="31">
        <v>104</v>
      </c>
      <c r="DX24" s="31">
        <v>29</v>
      </c>
      <c r="DY24" s="31">
        <v>0</v>
      </c>
      <c r="DZ24" s="31">
        <v>0</v>
      </c>
      <c r="EA24" s="31">
        <v>0</v>
      </c>
      <c r="EB24" s="31">
        <v>1</v>
      </c>
      <c r="EC24" s="31">
        <v>1</v>
      </c>
      <c r="ED24" s="31">
        <v>0</v>
      </c>
      <c r="EE24" s="32">
        <v>4561381</v>
      </c>
      <c r="EF24" s="32">
        <v>9353314</v>
      </c>
      <c r="EG24" s="32">
        <v>2774923</v>
      </c>
      <c r="EH24" s="32">
        <v>16689618</v>
      </c>
      <c r="EI24" s="31">
        <v>415</v>
      </c>
      <c r="EJ24" s="31">
        <v>481</v>
      </c>
      <c r="EK24" s="31">
        <v>77</v>
      </c>
      <c r="EL24" s="31">
        <v>0</v>
      </c>
      <c r="EM24" s="31">
        <v>0</v>
      </c>
      <c r="EN24" s="31">
        <v>0</v>
      </c>
      <c r="EO24" s="31">
        <v>8</v>
      </c>
      <c r="EP24" s="31">
        <v>6</v>
      </c>
      <c r="EQ24" s="31">
        <v>1</v>
      </c>
      <c r="ER24" s="32">
        <v>31020497</v>
      </c>
      <c r="ES24" s="32">
        <v>51626580</v>
      </c>
      <c r="ET24" s="32">
        <v>8942601</v>
      </c>
      <c r="EU24" s="32">
        <v>91589678</v>
      </c>
      <c r="EV24" s="31">
        <v>177</v>
      </c>
      <c r="EW24" s="31">
        <v>195</v>
      </c>
      <c r="EX24" s="31">
        <v>0</v>
      </c>
      <c r="EY24" s="31">
        <v>0</v>
      </c>
      <c r="EZ24" s="31">
        <v>0</v>
      </c>
      <c r="FA24" s="31">
        <v>0</v>
      </c>
      <c r="FB24" s="31">
        <v>2</v>
      </c>
      <c r="FC24" s="31">
        <v>2</v>
      </c>
      <c r="FD24" s="31">
        <v>0</v>
      </c>
      <c r="FE24" s="32">
        <v>17587956</v>
      </c>
      <c r="FF24" s="32">
        <v>28111513</v>
      </c>
      <c r="FG24" s="32">
        <v>0</v>
      </c>
      <c r="FH24" s="32">
        <v>45699469</v>
      </c>
      <c r="FI24" s="31">
        <v>53</v>
      </c>
      <c r="FJ24" s="31">
        <v>0</v>
      </c>
      <c r="FK24" s="31">
        <v>0</v>
      </c>
      <c r="FL24" s="31">
        <v>0</v>
      </c>
      <c r="FM24" s="31">
        <v>0</v>
      </c>
      <c r="FN24" s="31">
        <v>0</v>
      </c>
      <c r="FO24" s="31">
        <v>0</v>
      </c>
      <c r="FP24" s="31">
        <v>0</v>
      </c>
      <c r="FQ24" s="31">
        <v>0</v>
      </c>
      <c r="FR24" s="32">
        <v>8144192</v>
      </c>
      <c r="FS24" s="32">
        <v>0</v>
      </c>
      <c r="FT24" s="32">
        <v>0</v>
      </c>
      <c r="FU24" s="32">
        <v>8144192</v>
      </c>
      <c r="FV24" s="31"/>
      <c r="FW24" s="31"/>
      <c r="FX24" s="31"/>
      <c r="FY24" s="20"/>
      <c r="FZ24" s="20"/>
      <c r="GA24" s="20"/>
      <c r="GB24" s="20"/>
      <c r="GC24" s="20"/>
      <c r="GD24" s="20"/>
      <c r="GE24" s="32">
        <v>0</v>
      </c>
      <c r="GF24" s="32">
        <v>0</v>
      </c>
      <c r="GG24" s="32">
        <v>0</v>
      </c>
      <c r="GH24" s="32">
        <v>0</v>
      </c>
      <c r="GI24" s="31"/>
      <c r="GJ24" s="31"/>
      <c r="GK24" s="31"/>
      <c r="GL24" s="31"/>
      <c r="GM24" s="31"/>
      <c r="GN24" s="31"/>
      <c r="GO24" s="31"/>
      <c r="GP24" s="31"/>
      <c r="GQ24" s="31"/>
      <c r="GR24" s="32">
        <v>0</v>
      </c>
      <c r="GS24" s="32">
        <v>0</v>
      </c>
      <c r="GT24" s="32">
        <v>0</v>
      </c>
      <c r="GU24" s="32">
        <v>0</v>
      </c>
      <c r="GV24" s="32"/>
      <c r="GW24" s="32"/>
      <c r="GX24" s="32"/>
      <c r="GY24" s="32">
        <v>0</v>
      </c>
      <c r="GZ24" s="32">
        <v>0</v>
      </c>
      <c r="HA24" s="32">
        <v>0</v>
      </c>
      <c r="HB24" s="32">
        <v>0</v>
      </c>
      <c r="HC24" s="32"/>
      <c r="HD24" s="32"/>
      <c r="HE24" s="32"/>
      <c r="HF24" s="32">
        <v>0</v>
      </c>
      <c r="HG24" s="32">
        <v>0</v>
      </c>
      <c r="HH24" s="32"/>
      <c r="HI24" s="32">
        <v>0</v>
      </c>
      <c r="HJ24" s="32">
        <v>130583661</v>
      </c>
      <c r="HK24" s="32">
        <v>207542858</v>
      </c>
      <c r="HL24" s="32">
        <v>31570788</v>
      </c>
      <c r="HM24" s="32">
        <v>369697300</v>
      </c>
      <c r="HN24" s="34">
        <v>7563800.0000000009</v>
      </c>
      <c r="HO24" s="34">
        <v>377261100</v>
      </c>
      <c r="HP24" s="35">
        <v>325632900</v>
      </c>
      <c r="HQ24" s="35">
        <v>51628200</v>
      </c>
      <c r="HR24" s="36">
        <f t="shared" si="0"/>
        <v>325632.90000000002</v>
      </c>
    </row>
    <row r="25" spans="1:226" s="5" customFormat="1" x14ac:dyDescent="0.25">
      <c r="A25" s="28">
        <v>15</v>
      </c>
      <c r="B25" s="29" t="s">
        <v>51</v>
      </c>
      <c r="C25" s="30">
        <v>1416</v>
      </c>
      <c r="D25" s="30">
        <v>1597</v>
      </c>
      <c r="E25" s="30">
        <v>249</v>
      </c>
      <c r="F25" s="30">
        <v>3262</v>
      </c>
      <c r="G25" s="30">
        <v>3245</v>
      </c>
      <c r="H25" s="30">
        <v>17</v>
      </c>
      <c r="I25" s="31">
        <v>1272</v>
      </c>
      <c r="J25" s="31">
        <v>1444</v>
      </c>
      <c r="K25" s="31">
        <v>218</v>
      </c>
      <c r="L25" s="31">
        <v>123</v>
      </c>
      <c r="M25" s="31">
        <v>128</v>
      </c>
      <c r="N25" s="31">
        <v>1</v>
      </c>
      <c r="O25" s="31">
        <v>4</v>
      </c>
      <c r="P25" s="31">
        <v>10</v>
      </c>
      <c r="Q25" s="31">
        <v>0</v>
      </c>
      <c r="R25" s="32">
        <v>60003686</v>
      </c>
      <c r="S25" s="32">
        <v>99251468</v>
      </c>
      <c r="T25" s="32">
        <v>14373224</v>
      </c>
      <c r="U25" s="32">
        <v>173628378</v>
      </c>
      <c r="V25" s="31">
        <v>0</v>
      </c>
      <c r="W25" s="31">
        <v>0</v>
      </c>
      <c r="X25" s="31">
        <v>17</v>
      </c>
      <c r="Y25" s="31">
        <v>0</v>
      </c>
      <c r="Z25" s="31">
        <v>0</v>
      </c>
      <c r="AA25" s="31">
        <v>0</v>
      </c>
      <c r="AB25" s="31">
        <v>0</v>
      </c>
      <c r="AC25" s="31">
        <v>0</v>
      </c>
      <c r="AD25" s="31">
        <v>0</v>
      </c>
      <c r="AE25" s="32">
        <v>0</v>
      </c>
      <c r="AF25" s="32">
        <v>0</v>
      </c>
      <c r="AG25" s="32">
        <v>555577</v>
      </c>
      <c r="AH25" s="32">
        <v>555577</v>
      </c>
      <c r="AI25" s="31"/>
      <c r="AJ25" s="31"/>
      <c r="AK25" s="31"/>
      <c r="AL25" s="20"/>
      <c r="AM25" s="20"/>
      <c r="AN25" s="20"/>
      <c r="AO25" s="20"/>
      <c r="AP25" s="20"/>
      <c r="AQ25" s="20"/>
      <c r="AR25" s="32">
        <v>0</v>
      </c>
      <c r="AS25" s="32">
        <v>0</v>
      </c>
      <c r="AT25" s="32">
        <v>0</v>
      </c>
      <c r="AU25" s="32">
        <v>0</v>
      </c>
      <c r="AV25" s="31"/>
      <c r="AW25" s="31"/>
      <c r="AX25" s="31"/>
      <c r="AY25" s="31"/>
      <c r="AZ25" s="31"/>
      <c r="BA25" s="31"/>
      <c r="BB25" s="31"/>
      <c r="BC25" s="31"/>
      <c r="BD25" s="31"/>
      <c r="BE25" s="32">
        <v>0</v>
      </c>
      <c r="BF25" s="32">
        <v>0</v>
      </c>
      <c r="BG25" s="32">
        <v>0</v>
      </c>
      <c r="BH25" s="32">
        <v>0</v>
      </c>
      <c r="BI25" s="33"/>
      <c r="BJ25" s="33"/>
      <c r="BK25" s="33"/>
      <c r="BL25" s="33"/>
      <c r="BM25" s="33"/>
      <c r="BN25" s="33"/>
      <c r="BO25" s="33"/>
      <c r="BP25" s="33"/>
      <c r="BQ25" s="33"/>
      <c r="BR25" s="32">
        <v>0</v>
      </c>
      <c r="BS25" s="32">
        <v>0</v>
      </c>
      <c r="BT25" s="32">
        <v>0</v>
      </c>
      <c r="BU25" s="32">
        <v>0</v>
      </c>
      <c r="BV25" s="33"/>
      <c r="BW25" s="33"/>
      <c r="BX25" s="33"/>
      <c r="BY25" s="33"/>
      <c r="BZ25" s="33"/>
      <c r="CA25" s="33"/>
      <c r="CB25" s="33"/>
      <c r="CC25" s="33"/>
      <c r="CD25" s="33"/>
      <c r="CE25" s="32">
        <v>0</v>
      </c>
      <c r="CF25" s="32">
        <v>0</v>
      </c>
      <c r="CG25" s="32">
        <v>0</v>
      </c>
      <c r="CH25" s="32">
        <v>0</v>
      </c>
      <c r="CI25" s="33"/>
      <c r="CJ25" s="33"/>
      <c r="CK25" s="33"/>
      <c r="CL25" s="33"/>
      <c r="CM25" s="33"/>
      <c r="CN25" s="33"/>
      <c r="CO25" s="33"/>
      <c r="CP25" s="33"/>
      <c r="CQ25" s="33"/>
      <c r="CR25" s="32">
        <v>0</v>
      </c>
      <c r="CS25" s="32">
        <v>0</v>
      </c>
      <c r="CT25" s="32">
        <v>0</v>
      </c>
      <c r="CU25" s="32">
        <v>0</v>
      </c>
      <c r="CV25" s="33"/>
      <c r="CW25" s="33"/>
      <c r="CX25" s="33"/>
      <c r="CY25" s="33"/>
      <c r="CZ25" s="33"/>
      <c r="DA25" s="33"/>
      <c r="DB25" s="33"/>
      <c r="DC25" s="33"/>
      <c r="DD25" s="33"/>
      <c r="DE25" s="32">
        <v>0</v>
      </c>
      <c r="DF25" s="32">
        <v>0</v>
      </c>
      <c r="DG25" s="32">
        <v>0</v>
      </c>
      <c r="DH25" s="32">
        <v>0</v>
      </c>
      <c r="DI25" s="31"/>
      <c r="DJ25" s="31"/>
      <c r="DK25" s="31"/>
      <c r="DL25" s="31"/>
      <c r="DM25" s="31"/>
      <c r="DN25" s="31"/>
      <c r="DO25" s="31"/>
      <c r="DP25" s="31"/>
      <c r="DQ25" s="31"/>
      <c r="DR25" s="32">
        <v>0</v>
      </c>
      <c r="DS25" s="32">
        <v>0</v>
      </c>
      <c r="DT25" s="32">
        <v>0</v>
      </c>
      <c r="DU25" s="32">
        <v>0</v>
      </c>
      <c r="DV25" s="31"/>
      <c r="DW25" s="31"/>
      <c r="DX25" s="31"/>
      <c r="DY25" s="31"/>
      <c r="DZ25" s="31"/>
      <c r="EA25" s="31"/>
      <c r="EB25" s="31"/>
      <c r="EC25" s="31"/>
      <c r="ED25" s="31"/>
      <c r="EE25" s="32">
        <v>0</v>
      </c>
      <c r="EF25" s="32">
        <v>0</v>
      </c>
      <c r="EG25" s="32">
        <v>0</v>
      </c>
      <c r="EH25" s="32">
        <v>0</v>
      </c>
      <c r="EI25" s="31">
        <v>36</v>
      </c>
      <c r="EJ25" s="31">
        <v>76</v>
      </c>
      <c r="EK25" s="31">
        <v>6</v>
      </c>
      <c r="EL25" s="31">
        <v>0</v>
      </c>
      <c r="EM25" s="31">
        <v>0</v>
      </c>
      <c r="EN25" s="31">
        <v>0</v>
      </c>
      <c r="EO25" s="31">
        <v>0</v>
      </c>
      <c r="EP25" s="31">
        <v>1</v>
      </c>
      <c r="EQ25" s="31">
        <v>0</v>
      </c>
      <c r="ER25" s="32">
        <v>2615004</v>
      </c>
      <c r="ES25" s="32">
        <v>8163930</v>
      </c>
      <c r="ET25" s="32">
        <v>685596</v>
      </c>
      <c r="EU25" s="32">
        <v>11464530</v>
      </c>
      <c r="EV25" s="31">
        <v>41</v>
      </c>
      <c r="EW25" s="31">
        <v>40</v>
      </c>
      <c r="EX25" s="31">
        <v>0</v>
      </c>
      <c r="EY25" s="31">
        <v>0</v>
      </c>
      <c r="EZ25" s="31">
        <v>0</v>
      </c>
      <c r="FA25" s="31">
        <v>0</v>
      </c>
      <c r="FB25" s="31">
        <v>1</v>
      </c>
      <c r="FC25" s="31">
        <v>1</v>
      </c>
      <c r="FD25" s="31">
        <v>0</v>
      </c>
      <c r="FE25" s="32">
        <v>4118933</v>
      </c>
      <c r="FF25" s="32">
        <v>5820549</v>
      </c>
      <c r="FG25" s="32">
        <v>0</v>
      </c>
      <c r="FH25" s="32">
        <v>9939482</v>
      </c>
      <c r="FI25" s="31">
        <v>67</v>
      </c>
      <c r="FJ25" s="31">
        <v>37</v>
      </c>
      <c r="FK25" s="31">
        <v>8</v>
      </c>
      <c r="FL25" s="31">
        <v>0</v>
      </c>
      <c r="FM25" s="31">
        <v>0</v>
      </c>
      <c r="FN25" s="31">
        <v>0</v>
      </c>
      <c r="FO25" s="31">
        <v>0</v>
      </c>
      <c r="FP25" s="31">
        <v>1</v>
      </c>
      <c r="FQ25" s="31">
        <v>0</v>
      </c>
      <c r="FR25" s="32">
        <v>10295488</v>
      </c>
      <c r="FS25" s="32">
        <v>8284098</v>
      </c>
      <c r="FT25" s="32">
        <v>1933200</v>
      </c>
      <c r="FU25" s="32">
        <v>20512786</v>
      </c>
      <c r="FV25" s="31"/>
      <c r="FW25" s="31"/>
      <c r="FX25" s="31"/>
      <c r="FY25" s="20"/>
      <c r="FZ25" s="20"/>
      <c r="GA25" s="20"/>
      <c r="GB25" s="20"/>
      <c r="GC25" s="20"/>
      <c r="GD25" s="20"/>
      <c r="GE25" s="32">
        <v>0</v>
      </c>
      <c r="GF25" s="32">
        <v>0</v>
      </c>
      <c r="GG25" s="32">
        <v>0</v>
      </c>
      <c r="GH25" s="32">
        <v>0</v>
      </c>
      <c r="GI25" s="31"/>
      <c r="GJ25" s="31"/>
      <c r="GK25" s="31"/>
      <c r="GL25" s="31"/>
      <c r="GM25" s="31"/>
      <c r="GN25" s="31"/>
      <c r="GO25" s="31"/>
      <c r="GP25" s="31"/>
      <c r="GQ25" s="31"/>
      <c r="GR25" s="32">
        <v>0</v>
      </c>
      <c r="GS25" s="32">
        <v>0</v>
      </c>
      <c r="GT25" s="32">
        <v>0</v>
      </c>
      <c r="GU25" s="32">
        <v>0</v>
      </c>
      <c r="GV25" s="32"/>
      <c r="GW25" s="32"/>
      <c r="GX25" s="32"/>
      <c r="GY25" s="32">
        <v>0</v>
      </c>
      <c r="GZ25" s="32">
        <v>0</v>
      </c>
      <c r="HA25" s="32">
        <v>0</v>
      </c>
      <c r="HB25" s="32">
        <v>0</v>
      </c>
      <c r="HC25" s="32"/>
      <c r="HD25" s="32"/>
      <c r="HE25" s="32"/>
      <c r="HF25" s="32">
        <v>0</v>
      </c>
      <c r="HG25" s="32">
        <v>0</v>
      </c>
      <c r="HH25" s="32"/>
      <c r="HI25" s="32">
        <v>0</v>
      </c>
      <c r="HJ25" s="32">
        <v>77033111</v>
      </c>
      <c r="HK25" s="32">
        <v>121520045</v>
      </c>
      <c r="HL25" s="32">
        <v>17547597</v>
      </c>
      <c r="HM25" s="32">
        <v>216100800</v>
      </c>
      <c r="HN25" s="34">
        <v>4434600</v>
      </c>
      <c r="HO25" s="34">
        <v>220535400</v>
      </c>
      <c r="HP25" s="35">
        <v>190355100</v>
      </c>
      <c r="HQ25" s="35">
        <v>30180300</v>
      </c>
      <c r="HR25" s="36">
        <f t="shared" si="0"/>
        <v>190355.1</v>
      </c>
    </row>
    <row r="26" spans="1:226" s="5" customFormat="1" x14ac:dyDescent="0.25">
      <c r="A26" s="28">
        <v>16</v>
      </c>
      <c r="B26" s="29" t="s">
        <v>52</v>
      </c>
      <c r="C26" s="30">
        <v>2630</v>
      </c>
      <c r="D26" s="30">
        <v>3076</v>
      </c>
      <c r="E26" s="30">
        <v>519</v>
      </c>
      <c r="F26" s="30">
        <v>6225</v>
      </c>
      <c r="G26" s="30">
        <v>6166</v>
      </c>
      <c r="H26" s="30">
        <v>59</v>
      </c>
      <c r="I26" s="31">
        <v>1438</v>
      </c>
      <c r="J26" s="31">
        <v>1635</v>
      </c>
      <c r="K26" s="31">
        <v>254</v>
      </c>
      <c r="L26" s="31">
        <v>51</v>
      </c>
      <c r="M26" s="31">
        <v>70</v>
      </c>
      <c r="N26" s="31">
        <v>0</v>
      </c>
      <c r="O26" s="31">
        <v>9</v>
      </c>
      <c r="P26" s="31">
        <v>21</v>
      </c>
      <c r="Q26" s="31">
        <v>0</v>
      </c>
      <c r="R26" s="32">
        <v>63739574</v>
      </c>
      <c r="S26" s="32">
        <v>108214966</v>
      </c>
      <c r="T26" s="32">
        <v>16648430</v>
      </c>
      <c r="U26" s="32">
        <v>188602970</v>
      </c>
      <c r="V26" s="31">
        <v>0</v>
      </c>
      <c r="W26" s="31">
        <v>0</v>
      </c>
      <c r="X26" s="31">
        <v>64</v>
      </c>
      <c r="Y26" s="31">
        <v>0</v>
      </c>
      <c r="Z26" s="31">
        <v>0</v>
      </c>
      <c r="AA26" s="31">
        <v>0</v>
      </c>
      <c r="AB26" s="31">
        <v>0</v>
      </c>
      <c r="AC26" s="31">
        <v>0</v>
      </c>
      <c r="AD26" s="31">
        <v>0</v>
      </c>
      <c r="AE26" s="32">
        <v>0</v>
      </c>
      <c r="AF26" s="32">
        <v>0</v>
      </c>
      <c r="AG26" s="32">
        <v>2091584</v>
      </c>
      <c r="AH26" s="32">
        <v>2091584</v>
      </c>
      <c r="AI26" s="31"/>
      <c r="AJ26" s="31"/>
      <c r="AK26" s="31"/>
      <c r="AL26" s="20"/>
      <c r="AM26" s="20"/>
      <c r="AN26" s="20"/>
      <c r="AO26" s="20"/>
      <c r="AP26" s="20"/>
      <c r="AQ26" s="20"/>
      <c r="AR26" s="32">
        <v>0</v>
      </c>
      <c r="AS26" s="32">
        <v>0</v>
      </c>
      <c r="AT26" s="32">
        <v>0</v>
      </c>
      <c r="AU26" s="32">
        <v>0</v>
      </c>
      <c r="AV26" s="31">
        <v>923</v>
      </c>
      <c r="AW26" s="31">
        <v>1121</v>
      </c>
      <c r="AX26" s="31">
        <v>179</v>
      </c>
      <c r="AY26" s="31">
        <v>0</v>
      </c>
      <c r="AZ26" s="31">
        <v>0</v>
      </c>
      <c r="BA26" s="31">
        <v>0</v>
      </c>
      <c r="BB26" s="31">
        <v>1</v>
      </c>
      <c r="BC26" s="31">
        <v>6</v>
      </c>
      <c r="BD26" s="31">
        <v>1</v>
      </c>
      <c r="BE26" s="32">
        <v>41331835</v>
      </c>
      <c r="BF26" s="32">
        <v>74070785</v>
      </c>
      <c r="BG26" s="32">
        <v>12806139</v>
      </c>
      <c r="BH26" s="32">
        <v>128208759</v>
      </c>
      <c r="BI26" s="33"/>
      <c r="BJ26" s="33"/>
      <c r="BK26" s="33"/>
      <c r="BL26" s="33"/>
      <c r="BM26" s="33"/>
      <c r="BN26" s="33"/>
      <c r="BO26" s="33"/>
      <c r="BP26" s="33"/>
      <c r="BQ26" s="33"/>
      <c r="BR26" s="32">
        <v>0</v>
      </c>
      <c r="BS26" s="32">
        <v>0</v>
      </c>
      <c r="BT26" s="32">
        <v>0</v>
      </c>
      <c r="BU26" s="32">
        <v>0</v>
      </c>
      <c r="BV26" s="33"/>
      <c r="BW26" s="33"/>
      <c r="BX26" s="33"/>
      <c r="BY26" s="33"/>
      <c r="BZ26" s="33"/>
      <c r="CA26" s="33"/>
      <c r="CB26" s="33"/>
      <c r="CC26" s="33"/>
      <c r="CD26" s="33"/>
      <c r="CE26" s="32">
        <v>0</v>
      </c>
      <c r="CF26" s="32">
        <v>0</v>
      </c>
      <c r="CG26" s="32">
        <v>0</v>
      </c>
      <c r="CH26" s="32">
        <v>0</v>
      </c>
      <c r="CI26" s="33"/>
      <c r="CJ26" s="33"/>
      <c r="CK26" s="33"/>
      <c r="CL26" s="33"/>
      <c r="CM26" s="33"/>
      <c r="CN26" s="33"/>
      <c r="CO26" s="33"/>
      <c r="CP26" s="33"/>
      <c r="CQ26" s="33"/>
      <c r="CR26" s="32">
        <v>0</v>
      </c>
      <c r="CS26" s="32">
        <v>0</v>
      </c>
      <c r="CT26" s="32">
        <v>0</v>
      </c>
      <c r="CU26" s="32">
        <v>0</v>
      </c>
      <c r="CV26" s="33"/>
      <c r="CW26" s="33"/>
      <c r="CX26" s="33"/>
      <c r="CY26" s="33"/>
      <c r="CZ26" s="33"/>
      <c r="DA26" s="33"/>
      <c r="DB26" s="33"/>
      <c r="DC26" s="33"/>
      <c r="DD26" s="33"/>
      <c r="DE26" s="32">
        <v>0</v>
      </c>
      <c r="DF26" s="32">
        <v>0</v>
      </c>
      <c r="DG26" s="32">
        <v>0</v>
      </c>
      <c r="DH26" s="32">
        <v>0</v>
      </c>
      <c r="DI26" s="31"/>
      <c r="DJ26" s="31"/>
      <c r="DK26" s="31"/>
      <c r="DL26" s="31"/>
      <c r="DM26" s="31"/>
      <c r="DN26" s="31"/>
      <c r="DO26" s="31"/>
      <c r="DP26" s="31"/>
      <c r="DQ26" s="31"/>
      <c r="DR26" s="32">
        <v>0</v>
      </c>
      <c r="DS26" s="32">
        <v>0</v>
      </c>
      <c r="DT26" s="32">
        <v>0</v>
      </c>
      <c r="DU26" s="32">
        <v>0</v>
      </c>
      <c r="DV26" s="31"/>
      <c r="DW26" s="31"/>
      <c r="DX26" s="31"/>
      <c r="DY26" s="31"/>
      <c r="DZ26" s="31"/>
      <c r="EA26" s="31"/>
      <c r="EB26" s="31"/>
      <c r="EC26" s="31"/>
      <c r="ED26" s="31"/>
      <c r="EE26" s="32">
        <v>0</v>
      </c>
      <c r="EF26" s="32">
        <v>0</v>
      </c>
      <c r="EG26" s="32">
        <v>0</v>
      </c>
      <c r="EH26" s="32">
        <v>0</v>
      </c>
      <c r="EI26" s="31">
        <v>70</v>
      </c>
      <c r="EJ26" s="31">
        <v>90</v>
      </c>
      <c r="EK26" s="31">
        <v>17</v>
      </c>
      <c r="EL26" s="31">
        <v>0</v>
      </c>
      <c r="EM26" s="31">
        <v>0</v>
      </c>
      <c r="EN26" s="31">
        <v>0</v>
      </c>
      <c r="EO26" s="31">
        <v>1</v>
      </c>
      <c r="EP26" s="31">
        <v>3</v>
      </c>
      <c r="EQ26" s="31">
        <v>0</v>
      </c>
      <c r="ER26" s="32">
        <v>5194144</v>
      </c>
      <c r="ES26" s="32">
        <v>9902430</v>
      </c>
      <c r="ET26" s="32">
        <v>1942522</v>
      </c>
      <c r="EU26" s="32">
        <v>17039096</v>
      </c>
      <c r="EV26" s="31">
        <v>114</v>
      </c>
      <c r="EW26" s="31">
        <v>127</v>
      </c>
      <c r="EX26" s="31">
        <v>0</v>
      </c>
      <c r="EY26" s="31">
        <v>0</v>
      </c>
      <c r="EZ26" s="31">
        <v>0</v>
      </c>
      <c r="FA26" s="31">
        <v>0</v>
      </c>
      <c r="FB26" s="31">
        <v>0</v>
      </c>
      <c r="FC26" s="31">
        <v>0</v>
      </c>
      <c r="FD26" s="31">
        <v>0</v>
      </c>
      <c r="FE26" s="32">
        <v>11220108</v>
      </c>
      <c r="FF26" s="32">
        <v>18189067</v>
      </c>
      <c r="FG26" s="32">
        <v>0</v>
      </c>
      <c r="FH26" s="32">
        <v>29409175</v>
      </c>
      <c r="FI26" s="31">
        <v>85</v>
      </c>
      <c r="FJ26" s="31">
        <v>103</v>
      </c>
      <c r="FK26" s="31">
        <v>5</v>
      </c>
      <c r="FL26" s="31">
        <v>0</v>
      </c>
      <c r="FM26" s="31">
        <v>0</v>
      </c>
      <c r="FN26" s="31">
        <v>0</v>
      </c>
      <c r="FO26" s="31">
        <v>1</v>
      </c>
      <c r="FP26" s="31">
        <v>0</v>
      </c>
      <c r="FQ26" s="31">
        <v>0</v>
      </c>
      <c r="FR26" s="32">
        <v>13089829</v>
      </c>
      <c r="FS26" s="32">
        <v>23029564</v>
      </c>
      <c r="FT26" s="32">
        <v>1208250</v>
      </c>
      <c r="FU26" s="32">
        <v>37327643</v>
      </c>
      <c r="FV26" s="31"/>
      <c r="FW26" s="31"/>
      <c r="FX26" s="31"/>
      <c r="FY26" s="20"/>
      <c r="FZ26" s="20"/>
      <c r="GA26" s="20"/>
      <c r="GB26" s="20"/>
      <c r="GC26" s="20"/>
      <c r="GD26" s="20"/>
      <c r="GE26" s="32">
        <v>0</v>
      </c>
      <c r="GF26" s="32">
        <v>0</v>
      </c>
      <c r="GG26" s="32">
        <v>0</v>
      </c>
      <c r="GH26" s="32">
        <v>0</v>
      </c>
      <c r="GI26" s="31"/>
      <c r="GJ26" s="31"/>
      <c r="GK26" s="31"/>
      <c r="GL26" s="31"/>
      <c r="GM26" s="31"/>
      <c r="GN26" s="31"/>
      <c r="GO26" s="31"/>
      <c r="GP26" s="31"/>
      <c r="GQ26" s="31"/>
      <c r="GR26" s="32">
        <v>0</v>
      </c>
      <c r="GS26" s="32">
        <v>0</v>
      </c>
      <c r="GT26" s="32">
        <v>0</v>
      </c>
      <c r="GU26" s="32">
        <v>0</v>
      </c>
      <c r="GV26" s="32"/>
      <c r="GW26" s="32"/>
      <c r="GX26" s="32"/>
      <c r="GY26" s="32">
        <v>0</v>
      </c>
      <c r="GZ26" s="32">
        <v>0</v>
      </c>
      <c r="HA26" s="32">
        <v>0</v>
      </c>
      <c r="HB26" s="32">
        <v>0</v>
      </c>
      <c r="HC26" s="32"/>
      <c r="HD26" s="32"/>
      <c r="HE26" s="32"/>
      <c r="HF26" s="32">
        <v>0</v>
      </c>
      <c r="HG26" s="32">
        <v>0</v>
      </c>
      <c r="HH26" s="32"/>
      <c r="HI26" s="32">
        <v>0</v>
      </c>
      <c r="HJ26" s="32">
        <v>134575490</v>
      </c>
      <c r="HK26" s="32">
        <v>233406812</v>
      </c>
      <c r="HL26" s="32">
        <v>34696925</v>
      </c>
      <c r="HM26" s="32">
        <v>402679200</v>
      </c>
      <c r="HN26" s="34">
        <v>7840999.9999999991</v>
      </c>
      <c r="HO26" s="34">
        <v>410520200</v>
      </c>
      <c r="HP26" s="35">
        <v>354340500</v>
      </c>
      <c r="HQ26" s="35">
        <v>56179700</v>
      </c>
      <c r="HR26" s="36">
        <f t="shared" si="0"/>
        <v>354340.5</v>
      </c>
    </row>
    <row r="27" spans="1:226" s="5" customFormat="1" x14ac:dyDescent="0.25">
      <c r="A27" s="28">
        <v>17</v>
      </c>
      <c r="B27" s="29" t="s">
        <v>53</v>
      </c>
      <c r="C27" s="30">
        <v>3973</v>
      </c>
      <c r="D27" s="30">
        <v>4372</v>
      </c>
      <c r="E27" s="30">
        <v>587</v>
      </c>
      <c r="F27" s="30">
        <v>8932</v>
      </c>
      <c r="G27" s="30">
        <v>8881</v>
      </c>
      <c r="H27" s="30">
        <v>51</v>
      </c>
      <c r="I27" s="31">
        <v>1697</v>
      </c>
      <c r="J27" s="31">
        <v>1980</v>
      </c>
      <c r="K27" s="31">
        <v>259</v>
      </c>
      <c r="L27" s="31">
        <v>0</v>
      </c>
      <c r="M27" s="31">
        <v>0</v>
      </c>
      <c r="N27" s="31">
        <v>0</v>
      </c>
      <c r="O27" s="31">
        <v>21</v>
      </c>
      <c r="P27" s="31">
        <v>17</v>
      </c>
      <c r="Q27" s="31">
        <v>5</v>
      </c>
      <c r="R27" s="32">
        <v>73449181</v>
      </c>
      <c r="S27" s="32">
        <v>122959462</v>
      </c>
      <c r="T27" s="32">
        <v>17940355</v>
      </c>
      <c r="U27" s="32">
        <v>214348998</v>
      </c>
      <c r="V27" s="31">
        <v>12</v>
      </c>
      <c r="W27" s="31">
        <v>9</v>
      </c>
      <c r="X27" s="31">
        <v>52</v>
      </c>
      <c r="Y27" s="31">
        <v>0</v>
      </c>
      <c r="Z27" s="31">
        <v>0</v>
      </c>
      <c r="AA27" s="31">
        <v>0</v>
      </c>
      <c r="AB27" s="31">
        <v>0</v>
      </c>
      <c r="AC27" s="31">
        <v>0</v>
      </c>
      <c r="AD27" s="31">
        <v>0</v>
      </c>
      <c r="AE27" s="32">
        <v>370608</v>
      </c>
      <c r="AF27" s="32">
        <v>292131</v>
      </c>
      <c r="AG27" s="32">
        <v>1699412</v>
      </c>
      <c r="AH27" s="32">
        <v>2362151</v>
      </c>
      <c r="AI27" s="31"/>
      <c r="AJ27" s="31"/>
      <c r="AK27" s="31"/>
      <c r="AL27" s="31"/>
      <c r="AM27" s="31"/>
      <c r="AN27" s="31"/>
      <c r="AO27" s="31"/>
      <c r="AP27" s="31"/>
      <c r="AQ27" s="31"/>
      <c r="AR27" s="32">
        <v>0</v>
      </c>
      <c r="AS27" s="32">
        <v>0</v>
      </c>
      <c r="AT27" s="32">
        <v>0</v>
      </c>
      <c r="AU27" s="32">
        <v>0</v>
      </c>
      <c r="AV27" s="31">
        <v>641</v>
      </c>
      <c r="AW27" s="31">
        <v>685</v>
      </c>
      <c r="AX27" s="31">
        <v>92</v>
      </c>
      <c r="AY27" s="31">
        <v>0</v>
      </c>
      <c r="AZ27" s="31">
        <v>0</v>
      </c>
      <c r="BA27" s="31">
        <v>0</v>
      </c>
      <c r="BB27" s="31">
        <v>3</v>
      </c>
      <c r="BC27" s="31">
        <v>6</v>
      </c>
      <c r="BD27" s="31">
        <v>1</v>
      </c>
      <c r="BE27" s="32">
        <v>29020737</v>
      </c>
      <c r="BF27" s="32">
        <v>45657973</v>
      </c>
      <c r="BG27" s="32">
        <v>6673248</v>
      </c>
      <c r="BH27" s="32">
        <v>81351958</v>
      </c>
      <c r="BI27" s="33">
        <v>196</v>
      </c>
      <c r="BJ27" s="33">
        <v>218</v>
      </c>
      <c r="BK27" s="33">
        <v>29</v>
      </c>
      <c r="BL27" s="33">
        <v>0</v>
      </c>
      <c r="BM27" s="33">
        <v>0</v>
      </c>
      <c r="BN27" s="33">
        <v>0</v>
      </c>
      <c r="BO27" s="33">
        <v>2</v>
      </c>
      <c r="BP27" s="33">
        <v>3</v>
      </c>
      <c r="BQ27" s="33">
        <v>0</v>
      </c>
      <c r="BR27" s="32">
        <v>8423448</v>
      </c>
      <c r="BS27" s="32">
        <v>13734650</v>
      </c>
      <c r="BT27" s="32">
        <v>1900805</v>
      </c>
      <c r="BU27" s="32">
        <v>24058903</v>
      </c>
      <c r="BV27" s="33">
        <v>114</v>
      </c>
      <c r="BW27" s="33">
        <v>110</v>
      </c>
      <c r="BX27" s="33">
        <v>2</v>
      </c>
      <c r="BY27" s="33">
        <v>0</v>
      </c>
      <c r="BZ27" s="33">
        <v>0</v>
      </c>
      <c r="CA27" s="33">
        <v>0</v>
      </c>
      <c r="CB27" s="33">
        <v>3</v>
      </c>
      <c r="CC27" s="33">
        <v>5</v>
      </c>
      <c r="CD27" s="33">
        <v>0</v>
      </c>
      <c r="CE27" s="32">
        <v>5541603</v>
      </c>
      <c r="CF27" s="32">
        <v>8067375</v>
      </c>
      <c r="CG27" s="32">
        <v>141998</v>
      </c>
      <c r="CH27" s="32">
        <v>13750976</v>
      </c>
      <c r="CI27" s="33">
        <v>230</v>
      </c>
      <c r="CJ27" s="33">
        <v>203</v>
      </c>
      <c r="CK27" s="33">
        <v>0</v>
      </c>
      <c r="CL27" s="33">
        <v>0</v>
      </c>
      <c r="CM27" s="33">
        <v>0</v>
      </c>
      <c r="CN27" s="33">
        <v>0</v>
      </c>
      <c r="CO27" s="33">
        <v>5</v>
      </c>
      <c r="CP27" s="33">
        <v>5</v>
      </c>
      <c r="CQ27" s="33">
        <v>0</v>
      </c>
      <c r="CR27" s="32">
        <v>16225340</v>
      </c>
      <c r="CS27" s="32">
        <v>20832090</v>
      </c>
      <c r="CT27" s="32">
        <v>0</v>
      </c>
      <c r="CU27" s="32">
        <v>37057430</v>
      </c>
      <c r="CV27" s="33">
        <v>68</v>
      </c>
      <c r="CW27" s="33">
        <v>77</v>
      </c>
      <c r="CX27" s="33">
        <v>0</v>
      </c>
      <c r="CY27" s="33">
        <v>0</v>
      </c>
      <c r="CZ27" s="33">
        <v>0</v>
      </c>
      <c r="DA27" s="33">
        <v>0</v>
      </c>
      <c r="DB27" s="33">
        <v>0</v>
      </c>
      <c r="DC27" s="33">
        <v>0</v>
      </c>
      <c r="DD27" s="33">
        <v>0</v>
      </c>
      <c r="DE27" s="32">
        <v>6883572</v>
      </c>
      <c r="DF27" s="32">
        <v>11367741</v>
      </c>
      <c r="DG27" s="32">
        <v>0</v>
      </c>
      <c r="DH27" s="32">
        <v>18251313</v>
      </c>
      <c r="DI27" s="31">
        <v>443</v>
      </c>
      <c r="DJ27" s="31">
        <v>457</v>
      </c>
      <c r="DK27" s="31">
        <v>74</v>
      </c>
      <c r="DL27" s="31">
        <v>0</v>
      </c>
      <c r="DM27" s="31">
        <v>0</v>
      </c>
      <c r="DN27" s="31">
        <v>0</v>
      </c>
      <c r="DO27" s="31">
        <v>7</v>
      </c>
      <c r="DP27" s="31">
        <v>8</v>
      </c>
      <c r="DQ27" s="31">
        <v>0</v>
      </c>
      <c r="DR27" s="32">
        <v>24539767</v>
      </c>
      <c r="DS27" s="32">
        <v>36830049</v>
      </c>
      <c r="DT27" s="32">
        <v>6229690</v>
      </c>
      <c r="DU27" s="32">
        <v>67599506</v>
      </c>
      <c r="DV27" s="31">
        <v>202</v>
      </c>
      <c r="DW27" s="31">
        <v>207</v>
      </c>
      <c r="DX27" s="31">
        <v>28</v>
      </c>
      <c r="DY27" s="31">
        <v>0</v>
      </c>
      <c r="DZ27" s="31">
        <v>0</v>
      </c>
      <c r="EA27" s="31">
        <v>0</v>
      </c>
      <c r="EB27" s="31">
        <v>8</v>
      </c>
      <c r="EC27" s="31">
        <v>5</v>
      </c>
      <c r="ED27" s="31">
        <v>1</v>
      </c>
      <c r="EE27" s="32">
        <v>13256280</v>
      </c>
      <c r="EF27" s="32">
        <v>19057306</v>
      </c>
      <c r="EG27" s="32">
        <v>2841934</v>
      </c>
      <c r="EH27" s="32">
        <v>35155520</v>
      </c>
      <c r="EI27" s="31">
        <v>149</v>
      </c>
      <c r="EJ27" s="31">
        <v>155</v>
      </c>
      <c r="EK27" s="31">
        <v>16</v>
      </c>
      <c r="EL27" s="31">
        <v>0</v>
      </c>
      <c r="EM27" s="31">
        <v>0</v>
      </c>
      <c r="EN27" s="31">
        <v>0</v>
      </c>
      <c r="EO27" s="31">
        <v>1</v>
      </c>
      <c r="EP27" s="31">
        <v>1</v>
      </c>
      <c r="EQ27" s="31">
        <v>0</v>
      </c>
      <c r="ER27" s="32">
        <v>10932625</v>
      </c>
      <c r="ES27" s="32">
        <v>16515810</v>
      </c>
      <c r="ET27" s="32">
        <v>1828256</v>
      </c>
      <c r="EU27" s="32">
        <v>29276691</v>
      </c>
      <c r="EV27" s="31">
        <v>127</v>
      </c>
      <c r="EW27" s="31">
        <v>140</v>
      </c>
      <c r="EX27" s="31">
        <v>7</v>
      </c>
      <c r="EY27" s="31">
        <v>0</v>
      </c>
      <c r="EZ27" s="31">
        <v>0</v>
      </c>
      <c r="FA27" s="31">
        <v>0</v>
      </c>
      <c r="FB27" s="31">
        <v>0</v>
      </c>
      <c r="FC27" s="31">
        <v>2</v>
      </c>
      <c r="FD27" s="31">
        <v>0</v>
      </c>
      <c r="FE27" s="32">
        <v>12499594</v>
      </c>
      <c r="FF27" s="32">
        <v>20234358</v>
      </c>
      <c r="FG27" s="32">
        <v>1083565</v>
      </c>
      <c r="FH27" s="32">
        <v>33817517</v>
      </c>
      <c r="FI27" s="31">
        <v>14</v>
      </c>
      <c r="FJ27" s="31">
        <v>23</v>
      </c>
      <c r="FK27" s="31">
        <v>0</v>
      </c>
      <c r="FL27" s="31">
        <v>0</v>
      </c>
      <c r="FM27" s="31">
        <v>0</v>
      </c>
      <c r="FN27" s="31">
        <v>0</v>
      </c>
      <c r="FO27" s="31">
        <v>0</v>
      </c>
      <c r="FP27" s="31">
        <v>0</v>
      </c>
      <c r="FQ27" s="31">
        <v>0</v>
      </c>
      <c r="FR27" s="32">
        <v>2151296</v>
      </c>
      <c r="FS27" s="32">
        <v>5142524</v>
      </c>
      <c r="FT27" s="32">
        <v>0</v>
      </c>
      <c r="FU27" s="32">
        <v>7293820</v>
      </c>
      <c r="FV27" s="31"/>
      <c r="FW27" s="31"/>
      <c r="FX27" s="31"/>
      <c r="FY27" s="20"/>
      <c r="FZ27" s="20"/>
      <c r="GA27" s="20"/>
      <c r="GB27" s="20"/>
      <c r="GC27" s="20"/>
      <c r="GD27" s="20"/>
      <c r="GE27" s="32">
        <v>0</v>
      </c>
      <c r="GF27" s="32">
        <v>0</v>
      </c>
      <c r="GG27" s="32">
        <v>0</v>
      </c>
      <c r="GH27" s="32">
        <v>0</v>
      </c>
      <c r="GI27" s="31">
        <v>80</v>
      </c>
      <c r="GJ27" s="31">
        <v>108</v>
      </c>
      <c r="GK27" s="31">
        <v>28</v>
      </c>
      <c r="GL27" s="31">
        <v>0</v>
      </c>
      <c r="GM27" s="31">
        <v>26</v>
      </c>
      <c r="GN27" s="31">
        <v>0</v>
      </c>
      <c r="GO27" s="31">
        <v>5</v>
      </c>
      <c r="GP27" s="31">
        <v>4</v>
      </c>
      <c r="GQ27" s="31">
        <v>0</v>
      </c>
      <c r="GR27" s="32">
        <v>7370915</v>
      </c>
      <c r="GS27" s="32">
        <v>14444484</v>
      </c>
      <c r="GT27" s="32">
        <v>3792908</v>
      </c>
      <c r="GU27" s="32">
        <v>25608307</v>
      </c>
      <c r="GV27" s="32"/>
      <c r="GW27" s="32"/>
      <c r="GX27" s="32"/>
      <c r="GY27" s="32">
        <v>0</v>
      </c>
      <c r="GZ27" s="32">
        <v>0</v>
      </c>
      <c r="HA27" s="32">
        <v>0</v>
      </c>
      <c r="HB27" s="32">
        <v>0</v>
      </c>
      <c r="HC27" s="32"/>
      <c r="HD27" s="32"/>
      <c r="HE27" s="32"/>
      <c r="HF27" s="32">
        <v>0</v>
      </c>
      <c r="HG27" s="32">
        <v>0</v>
      </c>
      <c r="HH27" s="32"/>
      <c r="HI27" s="32">
        <v>0</v>
      </c>
      <c r="HJ27" s="32">
        <v>210664966</v>
      </c>
      <c r="HK27" s="32">
        <v>335135953</v>
      </c>
      <c r="HL27" s="32">
        <v>44132171</v>
      </c>
      <c r="HM27" s="32">
        <v>589933100</v>
      </c>
      <c r="HN27" s="34">
        <v>11495999.999999998</v>
      </c>
      <c r="HO27" s="34">
        <v>601429100</v>
      </c>
      <c r="HP27" s="35">
        <v>519123500</v>
      </c>
      <c r="HQ27" s="35">
        <v>82305600</v>
      </c>
      <c r="HR27" s="36">
        <f t="shared" si="0"/>
        <v>519123.5</v>
      </c>
    </row>
    <row r="28" spans="1:226" s="5" customFormat="1" x14ac:dyDescent="0.25">
      <c r="A28" s="28">
        <v>18</v>
      </c>
      <c r="B28" s="29" t="s">
        <v>54</v>
      </c>
      <c r="C28" s="30">
        <v>2168</v>
      </c>
      <c r="D28" s="30">
        <v>2536</v>
      </c>
      <c r="E28" s="30">
        <v>652</v>
      </c>
      <c r="F28" s="30">
        <v>5356</v>
      </c>
      <c r="G28" s="30">
        <v>5344</v>
      </c>
      <c r="H28" s="30">
        <v>12</v>
      </c>
      <c r="I28" s="31">
        <v>1721</v>
      </c>
      <c r="J28" s="31">
        <v>1762</v>
      </c>
      <c r="K28" s="31">
        <v>351</v>
      </c>
      <c r="L28" s="31">
        <v>73</v>
      </c>
      <c r="M28" s="31">
        <v>87</v>
      </c>
      <c r="N28" s="31">
        <v>0</v>
      </c>
      <c r="O28" s="31">
        <v>15</v>
      </c>
      <c r="P28" s="31">
        <v>24</v>
      </c>
      <c r="Q28" s="31">
        <v>6</v>
      </c>
      <c r="R28" s="32">
        <v>77519603</v>
      </c>
      <c r="S28" s="32">
        <v>117762250</v>
      </c>
      <c r="T28" s="32">
        <v>24163335</v>
      </c>
      <c r="U28" s="32">
        <v>219445188</v>
      </c>
      <c r="V28" s="31">
        <v>0</v>
      </c>
      <c r="W28" s="31">
        <v>4</v>
      </c>
      <c r="X28" s="31">
        <v>42</v>
      </c>
      <c r="Y28" s="31">
        <v>0</v>
      </c>
      <c r="Z28" s="31">
        <v>0</v>
      </c>
      <c r="AA28" s="31">
        <v>0</v>
      </c>
      <c r="AB28" s="31">
        <v>0</v>
      </c>
      <c r="AC28" s="31">
        <v>0</v>
      </c>
      <c r="AD28" s="31">
        <v>0</v>
      </c>
      <c r="AE28" s="32">
        <v>0</v>
      </c>
      <c r="AF28" s="32">
        <v>129836</v>
      </c>
      <c r="AG28" s="32">
        <v>1372602</v>
      </c>
      <c r="AH28" s="32">
        <v>1502438</v>
      </c>
      <c r="AI28" s="31"/>
      <c r="AJ28" s="31"/>
      <c r="AK28" s="31"/>
      <c r="AL28" s="20"/>
      <c r="AM28" s="20"/>
      <c r="AN28" s="20"/>
      <c r="AO28" s="20"/>
      <c r="AP28" s="20"/>
      <c r="AQ28" s="20"/>
      <c r="AR28" s="32">
        <v>0</v>
      </c>
      <c r="AS28" s="32">
        <v>0</v>
      </c>
      <c r="AT28" s="32">
        <v>0</v>
      </c>
      <c r="AU28" s="32">
        <v>0</v>
      </c>
      <c r="AV28" s="31">
        <v>447</v>
      </c>
      <c r="AW28" s="31">
        <v>770</v>
      </c>
      <c r="AX28" s="31">
        <v>259</v>
      </c>
      <c r="AY28" s="31">
        <v>0</v>
      </c>
      <c r="AZ28" s="31">
        <v>0</v>
      </c>
      <c r="BA28" s="31">
        <v>0</v>
      </c>
      <c r="BB28" s="31">
        <v>2</v>
      </c>
      <c r="BC28" s="31">
        <v>4</v>
      </c>
      <c r="BD28" s="31">
        <v>5</v>
      </c>
      <c r="BE28" s="32">
        <v>20224901</v>
      </c>
      <c r="BF28" s="32">
        <v>50857642</v>
      </c>
      <c r="BG28" s="32">
        <v>19197147</v>
      </c>
      <c r="BH28" s="32">
        <v>90279690</v>
      </c>
      <c r="BI28" s="33"/>
      <c r="BJ28" s="33"/>
      <c r="BK28" s="33"/>
      <c r="BL28" s="33"/>
      <c r="BM28" s="33"/>
      <c r="BN28" s="33"/>
      <c r="BO28" s="33"/>
      <c r="BP28" s="33"/>
      <c r="BQ28" s="33"/>
      <c r="BR28" s="32">
        <v>0</v>
      </c>
      <c r="BS28" s="32">
        <v>0</v>
      </c>
      <c r="BT28" s="32">
        <v>0</v>
      </c>
      <c r="BU28" s="32">
        <v>0</v>
      </c>
      <c r="BV28" s="33"/>
      <c r="BW28" s="33"/>
      <c r="BX28" s="33"/>
      <c r="BY28" s="33"/>
      <c r="BZ28" s="33"/>
      <c r="CA28" s="33"/>
      <c r="CB28" s="33"/>
      <c r="CC28" s="33"/>
      <c r="CD28" s="33"/>
      <c r="CE28" s="32">
        <v>0</v>
      </c>
      <c r="CF28" s="32">
        <v>0</v>
      </c>
      <c r="CG28" s="32">
        <v>0</v>
      </c>
      <c r="CH28" s="32">
        <v>0</v>
      </c>
      <c r="CI28" s="33"/>
      <c r="CJ28" s="33"/>
      <c r="CK28" s="33"/>
      <c r="CL28" s="33"/>
      <c r="CM28" s="33"/>
      <c r="CN28" s="33"/>
      <c r="CO28" s="33"/>
      <c r="CP28" s="33"/>
      <c r="CQ28" s="33"/>
      <c r="CR28" s="32">
        <v>0</v>
      </c>
      <c r="CS28" s="32">
        <v>0</v>
      </c>
      <c r="CT28" s="32">
        <v>0</v>
      </c>
      <c r="CU28" s="32">
        <v>0</v>
      </c>
      <c r="CV28" s="33"/>
      <c r="CW28" s="33"/>
      <c r="CX28" s="33"/>
      <c r="CY28" s="33"/>
      <c r="CZ28" s="33"/>
      <c r="DA28" s="33"/>
      <c r="DB28" s="33"/>
      <c r="DC28" s="33"/>
      <c r="DD28" s="33"/>
      <c r="DE28" s="32">
        <v>0</v>
      </c>
      <c r="DF28" s="32">
        <v>0</v>
      </c>
      <c r="DG28" s="32">
        <v>0</v>
      </c>
      <c r="DH28" s="32">
        <v>0</v>
      </c>
      <c r="DI28" s="31"/>
      <c r="DJ28" s="31"/>
      <c r="DK28" s="31"/>
      <c r="DL28" s="31"/>
      <c r="DM28" s="31"/>
      <c r="DN28" s="31"/>
      <c r="DO28" s="31"/>
      <c r="DP28" s="31"/>
      <c r="DQ28" s="31"/>
      <c r="DR28" s="32">
        <v>0</v>
      </c>
      <c r="DS28" s="32">
        <v>0</v>
      </c>
      <c r="DT28" s="32">
        <v>0</v>
      </c>
      <c r="DU28" s="32">
        <v>0</v>
      </c>
      <c r="DV28" s="31"/>
      <c r="DW28" s="31"/>
      <c r="DX28" s="31"/>
      <c r="DY28" s="31"/>
      <c r="DZ28" s="31"/>
      <c r="EA28" s="31"/>
      <c r="EB28" s="31"/>
      <c r="EC28" s="31"/>
      <c r="ED28" s="31"/>
      <c r="EE28" s="32">
        <v>0</v>
      </c>
      <c r="EF28" s="32">
        <v>0</v>
      </c>
      <c r="EG28" s="32">
        <v>0</v>
      </c>
      <c r="EH28" s="32">
        <v>0</v>
      </c>
      <c r="EI28" s="31"/>
      <c r="EJ28" s="31"/>
      <c r="EK28" s="31"/>
      <c r="EL28" s="31"/>
      <c r="EM28" s="31"/>
      <c r="EN28" s="31"/>
      <c r="EO28" s="31"/>
      <c r="EP28" s="31"/>
      <c r="EQ28" s="31"/>
      <c r="ER28" s="32">
        <v>0</v>
      </c>
      <c r="ES28" s="32">
        <v>0</v>
      </c>
      <c r="ET28" s="32">
        <v>0</v>
      </c>
      <c r="EU28" s="32">
        <v>0</v>
      </c>
      <c r="EV28" s="31"/>
      <c r="EW28" s="31"/>
      <c r="EX28" s="31"/>
      <c r="EY28" s="31"/>
      <c r="EZ28" s="31"/>
      <c r="FA28" s="31"/>
      <c r="FB28" s="31"/>
      <c r="FC28" s="31"/>
      <c r="FD28" s="31"/>
      <c r="FE28" s="32">
        <v>0</v>
      </c>
      <c r="FF28" s="32">
        <v>0</v>
      </c>
      <c r="FG28" s="32">
        <v>0</v>
      </c>
      <c r="FH28" s="32">
        <v>0</v>
      </c>
      <c r="FI28" s="31"/>
      <c r="FJ28" s="31"/>
      <c r="FK28" s="31"/>
      <c r="FL28" s="31"/>
      <c r="FM28" s="31"/>
      <c r="FN28" s="31"/>
      <c r="FO28" s="31"/>
      <c r="FP28" s="31"/>
      <c r="FQ28" s="31"/>
      <c r="FR28" s="32">
        <v>0</v>
      </c>
      <c r="FS28" s="32">
        <v>0</v>
      </c>
      <c r="FT28" s="32">
        <v>0</v>
      </c>
      <c r="FU28" s="32">
        <v>0</v>
      </c>
      <c r="FV28" s="31"/>
      <c r="FW28" s="31"/>
      <c r="FX28" s="31"/>
      <c r="FY28" s="20"/>
      <c r="FZ28" s="20"/>
      <c r="GA28" s="20"/>
      <c r="GB28" s="20"/>
      <c r="GC28" s="20"/>
      <c r="GD28" s="20"/>
      <c r="GE28" s="32">
        <v>0</v>
      </c>
      <c r="GF28" s="32">
        <v>0</v>
      </c>
      <c r="GG28" s="32">
        <v>0</v>
      </c>
      <c r="GH28" s="32">
        <v>0</v>
      </c>
      <c r="GI28" s="31"/>
      <c r="GJ28" s="31"/>
      <c r="GK28" s="31"/>
      <c r="GL28" s="31"/>
      <c r="GM28" s="31"/>
      <c r="GN28" s="31"/>
      <c r="GO28" s="31"/>
      <c r="GP28" s="31"/>
      <c r="GQ28" s="31"/>
      <c r="GR28" s="32">
        <v>0</v>
      </c>
      <c r="GS28" s="32">
        <v>0</v>
      </c>
      <c r="GT28" s="32">
        <v>0</v>
      </c>
      <c r="GU28" s="32">
        <v>0</v>
      </c>
      <c r="GV28" s="32"/>
      <c r="GW28" s="32"/>
      <c r="GX28" s="32"/>
      <c r="GY28" s="32">
        <v>0</v>
      </c>
      <c r="GZ28" s="32">
        <v>0</v>
      </c>
      <c r="HA28" s="32">
        <v>0</v>
      </c>
      <c r="HB28" s="32">
        <v>0</v>
      </c>
      <c r="HC28" s="32"/>
      <c r="HD28" s="32"/>
      <c r="HE28" s="32"/>
      <c r="HF28" s="32">
        <v>0</v>
      </c>
      <c r="HG28" s="32">
        <v>0</v>
      </c>
      <c r="HH28" s="32"/>
      <c r="HI28" s="32">
        <v>0</v>
      </c>
      <c r="HJ28" s="32">
        <v>97744504</v>
      </c>
      <c r="HK28" s="32">
        <v>168749728</v>
      </c>
      <c r="HL28" s="32">
        <v>44733084</v>
      </c>
      <c r="HM28" s="32">
        <v>311227300</v>
      </c>
      <c r="HN28" s="34">
        <v>6930000</v>
      </c>
      <c r="HO28" s="34">
        <v>318157300</v>
      </c>
      <c r="HP28" s="35">
        <v>274617500</v>
      </c>
      <c r="HQ28" s="35">
        <v>43539800</v>
      </c>
      <c r="HR28" s="36">
        <f t="shared" si="0"/>
        <v>274617.5</v>
      </c>
    </row>
    <row r="29" spans="1:226" s="5" customFormat="1" x14ac:dyDescent="0.25">
      <c r="A29" s="38"/>
      <c r="B29" s="39" t="s">
        <v>55</v>
      </c>
      <c r="C29" s="40">
        <v>56468</v>
      </c>
      <c r="D29" s="40">
        <v>64119</v>
      </c>
      <c r="E29" s="40">
        <v>10877</v>
      </c>
      <c r="F29" s="40">
        <v>131464</v>
      </c>
      <c r="G29" s="40">
        <v>130012</v>
      </c>
      <c r="H29" s="40">
        <v>1452</v>
      </c>
      <c r="I29" s="40">
        <v>31845</v>
      </c>
      <c r="J29" s="40">
        <v>32981</v>
      </c>
      <c r="K29" s="40">
        <v>4800</v>
      </c>
      <c r="L29" s="40">
        <v>740</v>
      </c>
      <c r="M29" s="40">
        <v>641</v>
      </c>
      <c r="N29" s="40">
        <v>1</v>
      </c>
      <c r="O29" s="40">
        <v>331</v>
      </c>
      <c r="P29" s="40">
        <v>478</v>
      </c>
      <c r="Q29" s="40">
        <v>40</v>
      </c>
      <c r="R29" s="40">
        <v>1409146645</v>
      </c>
      <c r="S29" s="40">
        <v>2132166606</v>
      </c>
      <c r="T29" s="40">
        <v>322414014</v>
      </c>
      <c r="U29" s="40">
        <v>3863727265</v>
      </c>
      <c r="V29" s="40">
        <v>12</v>
      </c>
      <c r="W29" s="40">
        <v>103</v>
      </c>
      <c r="X29" s="40">
        <v>760</v>
      </c>
      <c r="Y29" s="40">
        <v>0</v>
      </c>
      <c r="Z29" s="40">
        <v>0</v>
      </c>
      <c r="AA29" s="40">
        <v>0</v>
      </c>
      <c r="AB29" s="40">
        <v>0</v>
      </c>
      <c r="AC29" s="40">
        <v>0</v>
      </c>
      <c r="AD29" s="40">
        <v>0</v>
      </c>
      <c r="AE29" s="40">
        <v>370608</v>
      </c>
      <c r="AF29" s="40">
        <v>3343277</v>
      </c>
      <c r="AG29" s="40">
        <v>24837560</v>
      </c>
      <c r="AH29" s="40">
        <v>28551445</v>
      </c>
      <c r="AI29" s="40">
        <v>0</v>
      </c>
      <c r="AJ29" s="40">
        <v>124</v>
      </c>
      <c r="AK29" s="40">
        <v>189</v>
      </c>
      <c r="AL29" s="40">
        <v>0</v>
      </c>
      <c r="AM29" s="40">
        <v>0</v>
      </c>
      <c r="AN29" s="40">
        <v>0</v>
      </c>
      <c r="AO29" s="40">
        <v>0</v>
      </c>
      <c r="AP29" s="40">
        <v>1</v>
      </c>
      <c r="AQ29" s="40">
        <v>0</v>
      </c>
      <c r="AR29" s="40">
        <v>0</v>
      </c>
      <c r="AS29" s="40">
        <v>4366131</v>
      </c>
      <c r="AT29" s="40">
        <v>7336980</v>
      </c>
      <c r="AU29" s="40">
        <v>11703111</v>
      </c>
      <c r="AV29" s="40">
        <v>3458</v>
      </c>
      <c r="AW29" s="40">
        <v>8129</v>
      </c>
      <c r="AX29" s="40">
        <v>2569</v>
      </c>
      <c r="AY29" s="40">
        <v>0</v>
      </c>
      <c r="AZ29" s="40">
        <v>0</v>
      </c>
      <c r="BA29" s="40">
        <v>0</v>
      </c>
      <c r="BB29" s="40">
        <v>10</v>
      </c>
      <c r="BC29" s="40">
        <v>26</v>
      </c>
      <c r="BD29" s="40">
        <v>9</v>
      </c>
      <c r="BE29" s="40">
        <v>155708218</v>
      </c>
      <c r="BF29" s="40">
        <v>534156381</v>
      </c>
      <c r="BG29" s="40">
        <v>182787545</v>
      </c>
      <c r="BH29" s="40">
        <v>872652144</v>
      </c>
      <c r="BI29" s="40">
        <v>4208</v>
      </c>
      <c r="BJ29" s="40">
        <v>4464</v>
      </c>
      <c r="BK29" s="40">
        <v>473</v>
      </c>
      <c r="BL29" s="40">
        <v>29</v>
      </c>
      <c r="BM29" s="40">
        <v>50</v>
      </c>
      <c r="BN29" s="40">
        <v>0</v>
      </c>
      <c r="BO29" s="40">
        <v>51</v>
      </c>
      <c r="BP29" s="40">
        <v>76</v>
      </c>
      <c r="BQ29" s="40">
        <v>5</v>
      </c>
      <c r="BR29" s="40">
        <v>183534804</v>
      </c>
      <c r="BS29" s="40">
        <v>287689732</v>
      </c>
      <c r="BT29" s="40">
        <v>31966985</v>
      </c>
      <c r="BU29" s="40">
        <v>503191521</v>
      </c>
      <c r="BV29" s="40">
        <v>768</v>
      </c>
      <c r="BW29" s="40">
        <v>898</v>
      </c>
      <c r="BX29" s="40">
        <v>125</v>
      </c>
      <c r="BY29" s="40">
        <v>0</v>
      </c>
      <c r="BZ29" s="40">
        <v>0</v>
      </c>
      <c r="CA29" s="40">
        <v>0</v>
      </c>
      <c r="CB29" s="40">
        <v>10</v>
      </c>
      <c r="CC29" s="40">
        <v>27</v>
      </c>
      <c r="CD29" s="40">
        <v>2</v>
      </c>
      <c r="CE29" s="40">
        <v>35933562</v>
      </c>
      <c r="CF29" s="40">
        <v>63519905</v>
      </c>
      <c r="CG29" s="40">
        <v>9249647</v>
      </c>
      <c r="CH29" s="40">
        <v>108703114</v>
      </c>
      <c r="CI29" s="40">
        <v>598</v>
      </c>
      <c r="CJ29" s="40">
        <v>646</v>
      </c>
      <c r="CK29" s="40">
        <v>0</v>
      </c>
      <c r="CL29" s="40">
        <v>16</v>
      </c>
      <c r="CM29" s="40">
        <v>33</v>
      </c>
      <c r="CN29" s="40">
        <v>0</v>
      </c>
      <c r="CO29" s="40">
        <v>13</v>
      </c>
      <c r="CP29" s="40">
        <v>16</v>
      </c>
      <c r="CQ29" s="40">
        <v>0</v>
      </c>
      <c r="CR29" s="40">
        <v>42619900</v>
      </c>
      <c r="CS29" s="40">
        <v>67606074</v>
      </c>
      <c r="CT29" s="40">
        <v>0</v>
      </c>
      <c r="CU29" s="40">
        <v>110225974</v>
      </c>
      <c r="CV29" s="40">
        <v>84</v>
      </c>
      <c r="CW29" s="40">
        <v>105</v>
      </c>
      <c r="CX29" s="40">
        <v>0</v>
      </c>
      <c r="CY29" s="40">
        <v>0</v>
      </c>
      <c r="CZ29" s="40">
        <v>0</v>
      </c>
      <c r="DA29" s="40">
        <v>0</v>
      </c>
      <c r="DB29" s="40">
        <v>0</v>
      </c>
      <c r="DC29" s="40">
        <v>0</v>
      </c>
      <c r="DD29" s="40">
        <v>0</v>
      </c>
      <c r="DE29" s="40">
        <v>8503236</v>
      </c>
      <c r="DF29" s="40">
        <v>15501465</v>
      </c>
      <c r="DG29" s="40">
        <v>0</v>
      </c>
      <c r="DH29" s="40">
        <v>24004701</v>
      </c>
      <c r="DI29" s="40">
        <v>7785</v>
      </c>
      <c r="DJ29" s="40">
        <v>8157</v>
      </c>
      <c r="DK29" s="40">
        <v>1172</v>
      </c>
      <c r="DL29" s="40">
        <v>42</v>
      </c>
      <c r="DM29" s="40">
        <v>21</v>
      </c>
      <c r="DN29" s="40">
        <v>0</v>
      </c>
      <c r="DO29" s="40">
        <v>66</v>
      </c>
      <c r="DP29" s="40">
        <v>136</v>
      </c>
      <c r="DQ29" s="40">
        <v>17</v>
      </c>
      <c r="DR29" s="40">
        <v>425801241</v>
      </c>
      <c r="DS29" s="40">
        <v>657689565</v>
      </c>
      <c r="DT29" s="40">
        <v>101626220</v>
      </c>
      <c r="DU29" s="40">
        <v>1185117026</v>
      </c>
      <c r="DV29" s="40">
        <v>1084</v>
      </c>
      <c r="DW29" s="40">
        <v>1293</v>
      </c>
      <c r="DX29" s="40">
        <v>196</v>
      </c>
      <c r="DY29" s="40">
        <v>0</v>
      </c>
      <c r="DZ29" s="40">
        <v>12</v>
      </c>
      <c r="EA29" s="40">
        <v>0</v>
      </c>
      <c r="EB29" s="40">
        <v>18</v>
      </c>
      <c r="EC29" s="40">
        <v>24</v>
      </c>
      <c r="ED29" s="40">
        <v>2</v>
      </c>
      <c r="EE29" s="40">
        <v>68115338</v>
      </c>
      <c r="EF29" s="40">
        <v>118638636</v>
      </c>
      <c r="EG29" s="40">
        <v>19080048</v>
      </c>
      <c r="EH29" s="40">
        <v>205834022</v>
      </c>
      <c r="EI29" s="40">
        <v>3801</v>
      </c>
      <c r="EJ29" s="40">
        <v>4489</v>
      </c>
      <c r="EK29" s="40">
        <v>405</v>
      </c>
      <c r="EL29" s="40">
        <v>7</v>
      </c>
      <c r="EM29" s="40">
        <v>19</v>
      </c>
      <c r="EN29" s="40">
        <v>0</v>
      </c>
      <c r="EO29" s="40">
        <v>35</v>
      </c>
      <c r="EP29" s="40">
        <v>59</v>
      </c>
      <c r="EQ29" s="40">
        <v>6</v>
      </c>
      <c r="ER29" s="40">
        <v>280110747</v>
      </c>
      <c r="ES29" s="40">
        <v>482916105</v>
      </c>
      <c r="ET29" s="40">
        <v>47142444</v>
      </c>
      <c r="EU29" s="40">
        <v>810169296</v>
      </c>
      <c r="EV29" s="40">
        <v>1277</v>
      </c>
      <c r="EW29" s="40">
        <v>1328</v>
      </c>
      <c r="EX29" s="40">
        <v>41</v>
      </c>
      <c r="EY29" s="40">
        <v>0</v>
      </c>
      <c r="EZ29" s="40">
        <v>0</v>
      </c>
      <c r="FA29" s="40">
        <v>0</v>
      </c>
      <c r="FB29" s="40">
        <v>16</v>
      </c>
      <c r="FC29" s="40">
        <v>14</v>
      </c>
      <c r="FD29" s="40">
        <v>0</v>
      </c>
      <c r="FE29" s="40">
        <v>127022990</v>
      </c>
      <c r="FF29" s="40">
        <v>191481414</v>
      </c>
      <c r="FG29" s="40">
        <v>6346595</v>
      </c>
      <c r="FH29" s="40">
        <v>324850999</v>
      </c>
      <c r="FI29" s="40">
        <v>918</v>
      </c>
      <c r="FJ29" s="40">
        <v>512</v>
      </c>
      <c r="FK29" s="40">
        <v>21</v>
      </c>
      <c r="FL29" s="40">
        <v>0</v>
      </c>
      <c r="FM29" s="40">
        <v>0</v>
      </c>
      <c r="FN29" s="40">
        <v>0</v>
      </c>
      <c r="FO29" s="40">
        <v>6</v>
      </c>
      <c r="FP29" s="40">
        <v>8</v>
      </c>
      <c r="FQ29" s="40">
        <v>0</v>
      </c>
      <c r="FR29" s="40">
        <v>141233886</v>
      </c>
      <c r="FS29" s="40">
        <v>114567792</v>
      </c>
      <c r="FT29" s="40">
        <v>5074650</v>
      </c>
      <c r="FU29" s="40">
        <v>260876328</v>
      </c>
      <c r="FV29" s="40">
        <v>383</v>
      </c>
      <c r="FW29" s="40">
        <v>581</v>
      </c>
      <c r="FX29" s="40">
        <v>61</v>
      </c>
      <c r="FY29" s="40">
        <v>62</v>
      </c>
      <c r="FZ29" s="40">
        <v>105</v>
      </c>
      <c r="GA29" s="40">
        <v>0</v>
      </c>
      <c r="GB29" s="40">
        <v>10</v>
      </c>
      <c r="GC29" s="40">
        <v>16</v>
      </c>
      <c r="GD29" s="40">
        <v>0</v>
      </c>
      <c r="GE29" s="40">
        <v>26025468</v>
      </c>
      <c r="GF29" s="40">
        <v>57720250</v>
      </c>
      <c r="GG29" s="40">
        <v>5646770</v>
      </c>
      <c r="GH29" s="40">
        <v>89392488</v>
      </c>
      <c r="GI29" s="40">
        <v>247</v>
      </c>
      <c r="GJ29" s="40">
        <v>309</v>
      </c>
      <c r="GK29" s="40">
        <v>65</v>
      </c>
      <c r="GL29" s="40">
        <v>0</v>
      </c>
      <c r="GM29" s="40">
        <v>31</v>
      </c>
      <c r="GN29" s="40">
        <v>0</v>
      </c>
      <c r="GO29" s="40">
        <v>9</v>
      </c>
      <c r="GP29" s="40">
        <v>11</v>
      </c>
      <c r="GQ29" s="40">
        <v>0</v>
      </c>
      <c r="GR29" s="40">
        <v>22140273</v>
      </c>
      <c r="GS29" s="40">
        <v>40495746</v>
      </c>
      <c r="GT29" s="40">
        <v>8804965</v>
      </c>
      <c r="GU29" s="40">
        <v>71440984</v>
      </c>
      <c r="GV29" s="40">
        <v>10</v>
      </c>
      <c r="GW29" s="40">
        <v>12</v>
      </c>
      <c r="GX29" s="40">
        <v>2</v>
      </c>
      <c r="GY29" s="40">
        <v>69370</v>
      </c>
      <c r="GZ29" s="40">
        <v>152208</v>
      </c>
      <c r="HA29" s="40">
        <v>28192</v>
      </c>
      <c r="HB29" s="40">
        <v>249770</v>
      </c>
      <c r="HC29" s="40">
        <v>5</v>
      </c>
      <c r="HD29" s="40">
        <v>0</v>
      </c>
      <c r="HE29" s="40">
        <v>0</v>
      </c>
      <c r="HF29" s="40">
        <v>963340</v>
      </c>
      <c r="HG29" s="40">
        <v>0</v>
      </c>
      <c r="HH29" s="40">
        <v>0</v>
      </c>
      <c r="HI29" s="40">
        <v>963340</v>
      </c>
      <c r="HJ29" s="40">
        <v>2927299626</v>
      </c>
      <c r="HK29" s="40">
        <v>4772011287</v>
      </c>
      <c r="HL29" s="40">
        <v>772342615</v>
      </c>
      <c r="HM29" s="40">
        <v>8471653700</v>
      </c>
      <c r="HN29" s="40">
        <v>175346200</v>
      </c>
      <c r="HO29" s="40">
        <v>8646999900</v>
      </c>
      <c r="HP29" s="40">
        <v>7463658100</v>
      </c>
      <c r="HQ29" s="40">
        <v>1183341800</v>
      </c>
      <c r="HR29" s="41">
        <f>SUM(HR11:HR28)</f>
        <v>7463658.1000000006</v>
      </c>
    </row>
  </sheetData>
  <mergeCells count="94">
    <mergeCell ref="HJ6:HM6"/>
    <mergeCell ref="B3:R3"/>
    <mergeCell ref="GO6:GQ6"/>
    <mergeCell ref="GR6:GU6"/>
    <mergeCell ref="GV6:GX6"/>
    <mergeCell ref="GY6:HB6"/>
    <mergeCell ref="HC6:HE6"/>
    <mergeCell ref="HF6:HI6"/>
    <mergeCell ref="FI6:FK6"/>
    <mergeCell ref="FL6:FN6"/>
    <mergeCell ref="FO6:FQ6"/>
    <mergeCell ref="FR6:FU6"/>
    <mergeCell ref="FV6:FX6"/>
    <mergeCell ref="FY6:GA6"/>
    <mergeCell ref="EO6:EQ6"/>
    <mergeCell ref="ER6:EU6"/>
    <mergeCell ref="EV6:EX6"/>
    <mergeCell ref="EY6:FA6"/>
    <mergeCell ref="FB6:FD6"/>
    <mergeCell ref="FE6:FH6"/>
    <mergeCell ref="DV6:DX6"/>
    <mergeCell ref="DY6:EA6"/>
    <mergeCell ref="EB6:ED6"/>
    <mergeCell ref="EE6:EH6"/>
    <mergeCell ref="EI6:EK6"/>
    <mergeCell ref="EL6:EN6"/>
    <mergeCell ref="DB6:DD6"/>
    <mergeCell ref="DE6:DH6"/>
    <mergeCell ref="DI6:DK6"/>
    <mergeCell ref="DL6:DN6"/>
    <mergeCell ref="DO6:DQ6"/>
    <mergeCell ref="CL6:CN6"/>
    <mergeCell ref="CO6:CQ6"/>
    <mergeCell ref="CR6:CU6"/>
    <mergeCell ref="CV6:CX6"/>
    <mergeCell ref="CY6:DA6"/>
    <mergeCell ref="HR5:HR6"/>
    <mergeCell ref="HJ5:HM5"/>
    <mergeCell ref="HN5:HN7"/>
    <mergeCell ref="AI5:AU5"/>
    <mergeCell ref="AV5:BH5"/>
    <mergeCell ref="BI5:BU5"/>
    <mergeCell ref="BV5:CH5"/>
    <mergeCell ref="CI5:CU5"/>
    <mergeCell ref="AI6:AK6"/>
    <mergeCell ref="AL6:AN6"/>
    <mergeCell ref="AO6:AQ6"/>
    <mergeCell ref="CE6:CH6"/>
    <mergeCell ref="AV6:AX6"/>
    <mergeCell ref="AY6:BA6"/>
    <mergeCell ref="BB6:BD6"/>
    <mergeCell ref="BE6:BH6"/>
    <mergeCell ref="V6:X6"/>
    <mergeCell ref="AR6:AU6"/>
    <mergeCell ref="HO5:HO6"/>
    <mergeCell ref="HP5:HP6"/>
    <mergeCell ref="HQ5:HQ6"/>
    <mergeCell ref="AB6:AD6"/>
    <mergeCell ref="AE6:AH6"/>
    <mergeCell ref="BI6:BK6"/>
    <mergeCell ref="BL6:BN6"/>
    <mergeCell ref="BO6:BQ6"/>
    <mergeCell ref="BR6:BU6"/>
    <mergeCell ref="BV6:BX6"/>
    <mergeCell ref="BY6:CA6"/>
    <mergeCell ref="CB6:CD6"/>
    <mergeCell ref="DR6:DU6"/>
    <mergeCell ref="CI6:CK6"/>
    <mergeCell ref="Y6:AA6"/>
    <mergeCell ref="FV5:GH5"/>
    <mergeCell ref="GI5:GU5"/>
    <mergeCell ref="GV5:HB5"/>
    <mergeCell ref="HC5:HI5"/>
    <mergeCell ref="GB6:GD6"/>
    <mergeCell ref="GE6:GH6"/>
    <mergeCell ref="GI6:GK6"/>
    <mergeCell ref="GL6:GN6"/>
    <mergeCell ref="CV5:DH5"/>
    <mergeCell ref="DI5:DU5"/>
    <mergeCell ref="DV5:EH5"/>
    <mergeCell ref="EI5:EU5"/>
    <mergeCell ref="EV5:FH5"/>
    <mergeCell ref="FI5:FU5"/>
    <mergeCell ref="V5:AH5"/>
    <mergeCell ref="I5:U5"/>
    <mergeCell ref="A5:A7"/>
    <mergeCell ref="B5:B7"/>
    <mergeCell ref="C5:F6"/>
    <mergeCell ref="G5:G6"/>
    <mergeCell ref="H5:H6"/>
    <mergeCell ref="I6:K6"/>
    <mergeCell ref="L6:N6"/>
    <mergeCell ref="O6:Q6"/>
    <mergeCell ref="R6:U6"/>
  </mergeCells>
  <pageMargins left="0.78740157480314965" right="0.78740157480314965" top="0.78740157480314965" bottom="0.59055118110236227" header="0.31496062992125984" footer="0.31496062992125984"/>
  <pageSetup paperSize="9" scale="64" fitToWidth="10" orientation="landscape" r:id="rId1"/>
  <headerFooter>
    <oddHeader>&amp;RСтраница  &amp;P из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Кудрявцева Светлана Геннадьевна</dc:creator>
  <cp:lastModifiedBy>Темразян Сабина Арменовна</cp:lastModifiedBy>
  <cp:lastPrinted>2015-09-14T12:23:15Z</cp:lastPrinted>
  <dcterms:created xsi:type="dcterms:W3CDTF">2015-09-14T09:13:53Z</dcterms:created>
  <dcterms:modified xsi:type="dcterms:W3CDTF">2015-10-14T08:30:34Z</dcterms:modified>
</cp:coreProperties>
</file>