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620" windowHeight="12150"/>
  </bookViews>
  <sheets>
    <sheet name="По программам" sheetId="1" r:id="rId1"/>
  </sheets>
  <definedNames>
    <definedName name="Z_5AAE038D_77CF_4224_857B_56D57FF74134_.wvu.PrintArea" localSheetId="0" hidden="1">'По программам'!$A$4:$G$205</definedName>
    <definedName name="Z_5AAE038D_77CF_4224_857B_56D57FF74134_.wvu.PrintTitles" localSheetId="0" hidden="1">'По программам'!$4:$4</definedName>
    <definedName name="Z_5AAE038D_77CF_4224_857B_56D57FF74134_.wvu.Rows" localSheetId="0" hidden="1">'По программам'!$1:$3</definedName>
    <definedName name="Z_6CDE2422_0AD0_4E49_9BE3_31BE94C35396_.wvu.Cols" localSheetId="0" hidden="1">'По программам'!$E:$E,'По программам'!$H:$I</definedName>
    <definedName name="Z_6CDE2422_0AD0_4E49_9BE3_31BE94C35396_.wvu.PrintArea" localSheetId="0" hidden="1">'По программам'!$A$4:$M$293</definedName>
    <definedName name="Z_6CDE2422_0AD0_4E49_9BE3_31BE94C35396_.wvu.PrintTitles" localSheetId="0" hidden="1">'По программам'!$4:$4</definedName>
    <definedName name="Z_6CDE2422_0AD0_4E49_9BE3_31BE94C35396_.wvu.Rows" localSheetId="0" hidden="1">'По программам'!$1:$3</definedName>
    <definedName name="_xlnm.Print_Titles" localSheetId="0">'По программам'!$4:$4</definedName>
    <definedName name="_xlnm.Print_Area" localSheetId="0">'По программам'!$A$4:$M$322</definedName>
  </definedNames>
  <calcPr calcId="145621"/>
  <pivotCaches>
    <pivotCache cacheId="0" r:id="rId2"/>
  </pivotCaches>
</workbook>
</file>

<file path=xl/calcChain.xml><?xml version="1.0" encoding="utf-8"?>
<calcChain xmlns="http://schemas.openxmlformats.org/spreadsheetml/2006/main">
  <c r="M322" i="1" l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</calcChain>
</file>

<file path=xl/sharedStrings.xml><?xml version="1.0" encoding="utf-8"?>
<sst xmlns="http://schemas.openxmlformats.org/spreadsheetml/2006/main" count="1241" uniqueCount="425">
  <si>
    <t xml:space="preserve">
Проект адресной инвестиционной программы 2014 года
</t>
  </si>
  <si>
    <t>Данные</t>
  </si>
  <si>
    <t>Наименование 
государственной программы</t>
  </si>
  <si>
    <t>Наименование подпрограммы</t>
  </si>
  <si>
    <t>ГРБС</t>
  </si>
  <si>
    <t>Территориальная принадлежность (район)</t>
  </si>
  <si>
    <t>Вид отрасли</t>
  </si>
  <si>
    <t>Бюджетополучатель</t>
  </si>
  <si>
    <t xml:space="preserve">Наименование объекта </t>
  </si>
  <si>
    <t>Тип объекта</t>
  </si>
  <si>
    <t>Исключенные объекты</t>
  </si>
  <si>
    <t>План
тыс.руб.</t>
  </si>
  <si>
    <t>Исполнено
(тыс. руб.)</t>
  </si>
  <si>
    <t>%
исп.
плана
года</t>
  </si>
  <si>
    <t>ГП ЛО "Безопасность Ленинградской области"</t>
  </si>
  <si>
    <t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</t>
  </si>
  <si>
    <t>комитет правопорядка</t>
  </si>
  <si>
    <t>Бокситогорский район</t>
  </si>
  <si>
    <t>го и чс</t>
  </si>
  <si>
    <t>ГКУ "Леноблпожспас"</t>
  </si>
  <si>
    <t>Проектирование здания пожарного депо (включая инженерную подготовку, получение технических условий, проведение изыскательских и геодезических работ, разработку и согласование проектно-сметной документации) в пос.Заборье</t>
  </si>
  <si>
    <t>(пусто)</t>
  </si>
  <si>
    <t>Волховский район</t>
  </si>
  <si>
    <t>Проектирование здания пожарного депо (включая инженерную подготовку, получение технических условий, проведение изыскательских и геодезических работ, разработку и согласование проектно-сметной документации) в г.Сясьстрой</t>
  </si>
  <si>
    <t>Гатчинский район</t>
  </si>
  <si>
    <t>Строительство здания пожарного депо (г.Коммунар Гатчинского района)</t>
  </si>
  <si>
    <t>переходящий</t>
  </si>
  <si>
    <t>Кировский район</t>
  </si>
  <si>
    <t>Строительство здания пожарного депо (с.Шум Кировского района)</t>
  </si>
  <si>
    <t>ГКУ ЛО "Управление по обеспечению функционирования Системы - 112 ЛО"</t>
  </si>
  <si>
    <t>Реконструкция здания под размещение центра обработки вызовов по единому номеру "112" на территории Ленинградской области</t>
  </si>
  <si>
    <t>новый</t>
  </si>
  <si>
    <t>Лодейнопольский район</t>
  </si>
  <si>
    <t>ГКУ "Управление по обеспеч. меропр. гражд. защиты и противопожарн. безопасности"</t>
  </si>
  <si>
    <t>Строительство поисково-спасательной станции в Лодейнопольском районе</t>
  </si>
  <si>
    <t>Лужский район</t>
  </si>
  <si>
    <t>Строительство здания пожарного депо (пос.Толмачево Лужского района)</t>
  </si>
  <si>
    <t>Итог по программе</t>
  </si>
  <si>
    <t>ГП ЛО "Обеспечение качественным жильем граждан на территории Ленинградской области"</t>
  </si>
  <si>
    <t>Оказание поддержки гражданам, пострадавшим в результате пожара муниципального жилищного фонда</t>
  </si>
  <si>
    <t>комитет по строительству</t>
  </si>
  <si>
    <t>Волосовский район</t>
  </si>
  <si>
    <t>жилье</t>
  </si>
  <si>
    <t>Волосовское г.п.</t>
  </si>
  <si>
    <t xml:space="preserve">Субсидии  поселениям на решение  вопросов местного значения  в области обеспечения жильем,  организации строительства  муниципального жилищного фонда и создания условий для жилищного строительства </t>
  </si>
  <si>
    <t>Староладожское с.п.</t>
  </si>
  <si>
    <t>Новоладожское г.п.</t>
  </si>
  <si>
    <t>Пашское с.п.</t>
  </si>
  <si>
    <t>Всеволожский район</t>
  </si>
  <si>
    <t>Рахьинское г.п.</t>
  </si>
  <si>
    <t>Город Всеволожск</t>
  </si>
  <si>
    <t>Выборгский район</t>
  </si>
  <si>
    <t>Приморское г.п.</t>
  </si>
  <si>
    <t>Каменногорское г.п.</t>
  </si>
  <si>
    <t>Рощинское г.п.</t>
  </si>
  <si>
    <t>Гончаровское с.п.</t>
  </si>
  <si>
    <t>Светогорское г.п.</t>
  </si>
  <si>
    <t>Сиверское г.п.</t>
  </si>
  <si>
    <t>Пудостьское с.п.</t>
  </si>
  <si>
    <t>Дружногорское г.п.</t>
  </si>
  <si>
    <t>Новосветское с.п.</t>
  </si>
  <si>
    <t>Рождественское с.п.</t>
  </si>
  <si>
    <t>Кингисеппский район</t>
  </si>
  <si>
    <t>Опольевское с.п.</t>
  </si>
  <si>
    <t>Киришский район</t>
  </si>
  <si>
    <t>Пчевжинское с.п.</t>
  </si>
  <si>
    <t>Путиловское с.п.</t>
  </si>
  <si>
    <t>Назиевское г.п.</t>
  </si>
  <si>
    <t>Шлиссельбургское г.п.</t>
  </si>
  <si>
    <t>Ломоносовский район</t>
  </si>
  <si>
    <t>Пениковское с.п.</t>
  </si>
  <si>
    <t>Гостилицкое с.п.</t>
  </si>
  <si>
    <t>Аннинское с.п.</t>
  </si>
  <si>
    <t>Лужское г.п.</t>
  </si>
  <si>
    <t>нет распределения</t>
  </si>
  <si>
    <t>Приозерский район</t>
  </si>
  <si>
    <t>Приозерское г.п.</t>
  </si>
  <si>
    <t>Ларионовское с.п.</t>
  </si>
  <si>
    <t>Сланцевский район</t>
  </si>
  <si>
    <t>Сланцевское г.п.</t>
  </si>
  <si>
    <t>Тихвинский район</t>
  </si>
  <si>
    <t>Борское с.п.</t>
  </si>
  <si>
    <t>Тосненский район</t>
  </si>
  <si>
    <t>Любанское г.п.</t>
  </si>
  <si>
    <t>Ульяновское г.п.</t>
  </si>
  <si>
    <t>Федоровское с.п.</t>
  </si>
  <si>
    <t>Развитие инженерной и социальной инфраструктуры в районах массовой жилой застройки</t>
  </si>
  <si>
    <t>Сертоловское г.п.</t>
  </si>
  <si>
    <t>На решение вопросов местного значения по созданию инженерной и транспортной инфраструктуры на земельных участках, предоставленных членам многодетных семей, молодым специалистам, членам молодых семей</t>
  </si>
  <si>
    <t>Кузьмоловское с.п.</t>
  </si>
  <si>
    <t>Романовское с.п.</t>
  </si>
  <si>
    <t>Дубровское г.п.</t>
  </si>
  <si>
    <t>Токсовское г.п.</t>
  </si>
  <si>
    <t>Колтушское с.п.</t>
  </si>
  <si>
    <t>Агалатовское с.п.</t>
  </si>
  <si>
    <t>Город Выборг</t>
  </si>
  <si>
    <t>Первомайское с.п.</t>
  </si>
  <si>
    <t>Коммунаровское г.п.</t>
  </si>
  <si>
    <t>Кингисеппское г.п.</t>
  </si>
  <si>
    <t>Отраднеское г.п.</t>
  </si>
  <si>
    <t>Лодейнопольское г.п.</t>
  </si>
  <si>
    <t>Заклинское с.п.</t>
  </si>
  <si>
    <t>Сосновское с.п.</t>
  </si>
  <si>
    <t>Запорожское с.п.</t>
  </si>
  <si>
    <t>Петровское с.п.</t>
  </si>
  <si>
    <t>Раздольевское с.п.</t>
  </si>
  <si>
    <t>Мичуринское с.п.</t>
  </si>
  <si>
    <t>Сосновоборский городской округ</t>
  </si>
  <si>
    <t>Тихвинское г.п.</t>
  </si>
  <si>
    <t>Переселение граждан из аварийного жилищного фонда</t>
  </si>
  <si>
    <t xml:space="preserve">Приобретение квартир в строящихся домах для расселения аварийного фонда  </t>
  </si>
  <si>
    <t>Ефимовское г.п.</t>
  </si>
  <si>
    <t>Бегуницкое с.п.</t>
  </si>
  <si>
    <t>Сясьстройское г.п.</t>
  </si>
  <si>
    <t>Город Волхов</t>
  </si>
  <si>
    <t>Свердловское г.п.</t>
  </si>
  <si>
    <t>Щегловское с.п.</t>
  </si>
  <si>
    <t>Павловское г.п.</t>
  </si>
  <si>
    <t>Янегское с.п.</t>
  </si>
  <si>
    <t>Оржицкое с.п.</t>
  </si>
  <si>
    <t>Толмачевское г.п.</t>
  </si>
  <si>
    <t>Подпорожский район</t>
  </si>
  <si>
    <t>Важинское г.п.</t>
  </si>
  <si>
    <t>Вознесенское г.п.</t>
  </si>
  <si>
    <t>Подпорожское г.п.</t>
  </si>
  <si>
    <t>Приобретение квартир в строящихся домах для расселения аварийного фонда</t>
  </si>
  <si>
    <t>Рябовское г.п.</t>
  </si>
  <si>
    <t>ГП ЛО "Развитие автомобильных дорог Ленинградской области"</t>
  </si>
  <si>
    <t>Развитие сети автомобильных дорог общего пользования</t>
  </si>
  <si>
    <t>комитет по дорожному хозяйству</t>
  </si>
  <si>
    <t>дороги</t>
  </si>
  <si>
    <t>Разработка проектно-сметной документации на реконструкцию автомобильной дороги "Большой Сабск-Малый Сабск"</t>
  </si>
  <si>
    <t>ГКУ "Ленавтодор"</t>
  </si>
  <si>
    <t>Реконструкция мостового перехода через р. Чаженка на км 79+518 а/д Зуево - Новая Ладога Волховский р-н</t>
  </si>
  <si>
    <t>Свирицкое с.п.</t>
  </si>
  <si>
    <t>Разработка проектно-сметной документации на строительство мостового перехода через р.Заводская в пос.Свирица</t>
  </si>
  <si>
    <t>Строительство транспортной развязки на пересечении автомобильной дороги "Санкт-Петербург - з-д им. Свердлова - Всеволожск" (км 39) с железной дорогой на перегоне Всеволожск - Мельничный Ручей во Всеволожском районе</t>
  </si>
  <si>
    <t>Реконструкция мостового перехода через реку Сторожевая на км24 автодорожного маршрута Выборг-Комсомольское-Светогорск в том числе (за счет ГРАНТА от ЕС)</t>
  </si>
  <si>
    <t>Строительство автодорожного путепровода на станции Возрождение участка Выборг-Каменногорск взамен закрываемого переезда на ПК 229+44.20.</t>
  </si>
  <si>
    <t>Советское г.п.</t>
  </si>
  <si>
    <t>Разработка проектно-сметной документации на реконструкцию автомобильной дороги "Подъезд к пос. Токарево"</t>
  </si>
  <si>
    <t>Разработка проектно-сметной документации на реконструкцию автомобильной дороги "Подъезд к г. Гатчина"</t>
  </si>
  <si>
    <t>Разработка проектно-сметной документации на строительство участка улично-дорожной сети для обеспечения подъезда к наноцентру в г.Гатчина</t>
  </si>
  <si>
    <t>Строительство путепровода в месте пересечения железнодорожных путей и автомобильной дороги общего пользования "Подъезд к г.Гатчина-2" (1-этап временный объезд по улице Центральная и Старая дорога в г.Гатчина Ленинградской области с открытием железнодорожн</t>
  </si>
  <si>
    <t>Строительство путепровода в месте пересечения железнодорожных путей и автомобильной дороги общего пользования "Подъезд к г.Гатчина-2" (2-этап строительство трехпролетного двухполосного автодорожного путепровода с проходами под две полосы движения, в том ч</t>
  </si>
  <si>
    <t>Рождественноское с.п.</t>
  </si>
  <si>
    <t>Разработка проектно-сметной документации на реконструкцию автомобильной дороги "Подъезд к многофункциональному музейному центру в с. Рождествено от автомобильной дороги М-20 Санкт-Петербург - Псков"</t>
  </si>
  <si>
    <t>Разработка проектно-сметной документации на реконструкцию автомобильной дороги "Подъезд к музею "Дом станционного смотрителя" в дер. Выра от автомобильной дороги "Кемполово - Выра - Тосно - Шапки"</t>
  </si>
  <si>
    <t>Строительство подъезда к полигону по утилизации твердых бытовых отходов от автодороги А-121 в Кингисеппском районе</t>
  </si>
  <si>
    <t>Строительство мостового перехода через р.Пчевжа на территории Будогощского городского поселения и автодороги на подходах к нему между населенными пунктами дер.Бестоголово и дер.Горятино</t>
  </si>
  <si>
    <t>Ленинградская область</t>
  </si>
  <si>
    <t>Проектно-изыскательские работы будущих лет</t>
  </si>
  <si>
    <t>Реконструкция участка автомобильной дороги Орехово-Сосново-Кривко-ж/д ст.Петяярви, км 0+750-км 1+800</t>
  </si>
  <si>
    <t>Реконструкция автомобильной дороги "Подъезд к дер.Игокиничи" в Лодейнопольском районе</t>
  </si>
  <si>
    <t>Реконструкция автомобильной дороги "Подъезд к пос.Мехбаза" в Лодейнопольском районе</t>
  </si>
  <si>
    <t>ГП ЛО "Развитие здравоохранения в Ленинградской области"</t>
  </si>
  <si>
    <t>Совершенствование системы территориального планирования ЛО</t>
  </si>
  <si>
    <t>здрав</t>
  </si>
  <si>
    <t>ГКУ "Управление строительства"</t>
  </si>
  <si>
    <t xml:space="preserve">Реконструкция корпуса №10 онкологического диспансера п.Кузьмоловский  </t>
  </si>
  <si>
    <t>Строительство поликлиники на 380 пос/см в д.Новое Девяткино, в т.ч. проектные работы</t>
  </si>
  <si>
    <t xml:space="preserve">Строительство перинатального центра </t>
  </si>
  <si>
    <t xml:space="preserve">Строительство поликлиники на 150 пос/см в пос. Мга </t>
  </si>
  <si>
    <t>Строительство корпуса №3 Ульяновской психиатрической больницы</t>
  </si>
  <si>
    <t>ГП ЛО "Развитие сельского хозяйства Ленинградской области"</t>
  </si>
  <si>
    <t>Устойчивое развитие сельских территорий Ленинградской области</t>
  </si>
  <si>
    <t>комитет по ЖКХ и транспорту</t>
  </si>
  <si>
    <t>вода, канал</t>
  </si>
  <si>
    <t>Самойловское с.п.</t>
  </si>
  <si>
    <t>Строительство системы водоснабжения, пос. Чудцы</t>
  </si>
  <si>
    <t>Каложицкое с.п.</t>
  </si>
  <si>
    <t>Реконструкция канализационных очистных сооружений, пос.Каложицы, в том числе проектные работы</t>
  </si>
  <si>
    <t>Реконструкция канализационных очистных сооружений д.Бегуницы, в том числе проектные работы</t>
  </si>
  <si>
    <t>Строительство канализационных очистных сооружений с.Путилово, в том числе проектные работы</t>
  </si>
  <si>
    <t>Суховское с.п.</t>
  </si>
  <si>
    <t>Строительство  системы водоснабжения пос.Сухое,в том числе проектные работы</t>
  </si>
  <si>
    <t>Алеховщинское с.п.</t>
  </si>
  <si>
    <t>Реконструкция системы водоснабжения, с.Алеховщина</t>
  </si>
  <si>
    <t>Мельниковское с.п.</t>
  </si>
  <si>
    <t>Реконструкция канализационных очистных сооружений пос.Мельниково</t>
  </si>
  <si>
    <t>Реконструкция канализационных очистных сооружений пос.Запорожское</t>
  </si>
  <si>
    <t>Строительство водопровода к малоэтажной застройке, пос.Запорожское</t>
  </si>
  <si>
    <t>культура</t>
  </si>
  <si>
    <t>Заборьевское с.п.</t>
  </si>
  <si>
    <t>Строительство дома культуры пос.Заборье, в том числе проектные работы</t>
  </si>
  <si>
    <t>дет сад</t>
  </si>
  <si>
    <t>Строительство детского сада на 100 мест  в дер.Рабитицы</t>
  </si>
  <si>
    <t>спорт</t>
  </si>
  <si>
    <t>Реконструкция пришкольной спортивной площадки, дер.Большая Вруда, в том числе проектные работы</t>
  </si>
  <si>
    <t>школа</t>
  </si>
  <si>
    <t xml:space="preserve">Реконструкция МОУ "Сельцовская средняя общеобразовательная  школа" со строительством пристройки общей мощностью на 300 мест, пос.Сельцо </t>
  </si>
  <si>
    <t>здрав фап</t>
  </si>
  <si>
    <t>Строительство фельдшерско-акушерского пункта, пос.Курск</t>
  </si>
  <si>
    <t>Строительство фельдшерско-акушерского пункта, пос.Каложицы</t>
  </si>
  <si>
    <t>Проектирование и строительство дома культуры в пос.Паша Волховского района</t>
  </si>
  <si>
    <t>Строительство фельдшерско-акушерского пункта, дер.Бережки</t>
  </si>
  <si>
    <t>Реконструкция амбулатории на 250 посещений в смену, дер.Вартемяги</t>
  </si>
  <si>
    <t>Строительство  средней общеобразовательной  школы в с. Павлово</t>
  </si>
  <si>
    <t>Строительство фельдшерско-акушерского пункта, пос.Приветинское</t>
  </si>
  <si>
    <t>Строительство фельдшерско-акушерского пункта, дер.Семрино</t>
  </si>
  <si>
    <t>вет.станция</t>
  </si>
  <si>
    <t>Строительство двухэтажного здания Кингисеппской ветеринарной станции</t>
  </si>
  <si>
    <t>Реконструкция здания бытового обслуживания с.Путилово</t>
  </si>
  <si>
    <t>Комплексная компактная застройка и благоустройство территории, с.Алеховщина (строительство дома культуры со зрительным залом на 150 мест)</t>
  </si>
  <si>
    <t>Строительство универсальной спортивной площадки, в том числе проектные работы, с.Алеховщина</t>
  </si>
  <si>
    <t>Строительство фельдшерско-акушерского пункта, пос.Яровщина</t>
  </si>
  <si>
    <t>Строительство фельдшерско-акушерского пункта, дер.Глобицы</t>
  </si>
  <si>
    <t>Дзержинское с.п.</t>
  </si>
  <si>
    <t>Комплексная компактная застройка и благоустройство территории, пос.Дзержинского (строительство сетей водоснабжения)</t>
  </si>
  <si>
    <t>инж.сети</t>
  </si>
  <si>
    <t>Ям-Тесовское с.п.</t>
  </si>
  <si>
    <t>Комплексная компактная застройка и благоустройство территории, пос. Приозерное (проектирование инженерных сетей)</t>
  </si>
  <si>
    <t>Комплексная компактная застройка и благоустройство территории, пос.Дзержинского (строительство универсального спортивного комплекса с игровым залом)</t>
  </si>
  <si>
    <t>Волошовское с.п.</t>
  </si>
  <si>
    <t>Строительство универсальной спортивной площадки, пос.Волошово</t>
  </si>
  <si>
    <t>Строительство фельдшерско-акушерского пункта, пос.Мшинская</t>
  </si>
  <si>
    <t>Строительство ФАПа в пос.Торковичи, Лужского района</t>
  </si>
  <si>
    <t>Строительство фельдшерско-акушерского пункта, Ярославичи</t>
  </si>
  <si>
    <t>Реконструкция амбулатории в пос.Мельниково</t>
  </si>
  <si>
    <t>Плодовское с.п.</t>
  </si>
  <si>
    <t>Строительство библиотеки  пос.Соловьевка</t>
  </si>
  <si>
    <t>Строительство фельдшерско-акушерского пункта, пос.Ромашки</t>
  </si>
  <si>
    <t>Строительство фельдшерско-акушерского пункта, пос.Запорожское</t>
  </si>
  <si>
    <t>Мелегежское с.п</t>
  </si>
  <si>
    <t xml:space="preserve">Реконструкция здания Андреевского центра  культуры и досуга со строительством пристройки, в том числе проектные работы, дер.Мелегежская горка </t>
  </si>
  <si>
    <t>Строительство универсальной спортивной площадки, пос.Любань, в том числе проектные работы</t>
  </si>
  <si>
    <t>Строительство фельдшерско-акушерского пункта, пос.Ушаки</t>
  </si>
  <si>
    <t>комитет по ТЭК</t>
  </si>
  <si>
    <t>газ</t>
  </si>
  <si>
    <t>Клопицкое с.п.</t>
  </si>
  <si>
    <t xml:space="preserve">Строительство распределительного газопровода и газопроводов-вводов пос.Клопицы </t>
  </si>
  <si>
    <t>Строительство распределительного газопровода в жилые дома №1-7, 7а,8,8а,9а,9б,10,10а,12,13,13а,13б,14,15,15а,16-22,24,26,27,27а,28,28а,29-33,33а,34,34а,35-38,40б,41,42,44,44а,46-50, ул.Солнечная д.1-8, ул.Матвеевка д.1-5,8,9,14,15,15а, ул.Сосновая №9-12,1</t>
  </si>
  <si>
    <t>Калитинское с.п.</t>
  </si>
  <si>
    <t>Строительство распределительного газопровода к дер.Лисино, в том числе проектные работы</t>
  </si>
  <si>
    <t xml:space="preserve">Строительство газопровода среднего и низкого давления к индивидуальным жилым домам № 16а,18,18a,20,20a,22,22a,24,24a  по Ленинградскому пр.  №3,5 по ул.Железнодорожная в пос.Кузьмоло и №26,26а,28,28а,30,32,32а по Ленинградскому шоссе в дер.Кузьмолово", </t>
  </si>
  <si>
    <t>Строительство газопровода низкого давления", пос.Углово</t>
  </si>
  <si>
    <t>Заневское с.п.</t>
  </si>
  <si>
    <t>Строительство распределительного газопровода, дер.Суоранда</t>
  </si>
  <si>
    <t>Газоснабжение  жилой застройки 2 этап с.Путилово Кировский район</t>
  </si>
  <si>
    <t>Газоснабжение дер.Петровщина</t>
  </si>
  <si>
    <t>Газоснабжение дер.Горная Шальдиха и Нижняя Шальдиха,в том числе проектные работы</t>
  </si>
  <si>
    <t>Строительство распределительного газопровода по дер.Куккузи"</t>
  </si>
  <si>
    <t>Ропшинское с.п.</t>
  </si>
  <si>
    <t xml:space="preserve">Распределительный газопровод  дер.Ропша </t>
  </si>
  <si>
    <t>Строительство распределительного газопровода д.Естомичи"</t>
  </si>
  <si>
    <t>Строительство распределительного газопровода низкого давления для газификации домовладений по ул.Малая Толмачевская , д.3-а, 6-а, 7-а, 8-а, 1/10, 3, 5-а, 6, 10, 12, 13, 15 в пос.Толмачево и ул.Толмачева д.76, 80, 82, 84, 86, 88, 90, 92 в д.Жельцы</t>
  </si>
  <si>
    <t>Ромашкинское с.п.</t>
  </si>
  <si>
    <t>Наружное газоснабжение жилых домов пос.Ромашки, в том числе проектные работы</t>
  </si>
  <si>
    <t>Строительство распределительного (уличного) газопровода с сопутствующими сооружениями для газоснабжения населенных пунктов дер.Кривко МО Сосновское сельское поселение Приозерского района, в том числе проектные работы</t>
  </si>
  <si>
    <t>Громовское с.п.</t>
  </si>
  <si>
    <t>Строительство распределительного газопровода пос.Громово, в том числе проектные работы</t>
  </si>
  <si>
    <t>Строительство распределительного газопровода дер.Раздолье, в том числе проектные работы</t>
  </si>
  <si>
    <t>Выскатское с.п.</t>
  </si>
  <si>
    <t>Распределительный газопровод  пос.Выскатка", в том числе проектные работы</t>
  </si>
  <si>
    <t>Трубникоборское с.п.</t>
  </si>
  <si>
    <t>Газоснабжение индивидуальных жилых домов по ул.Молодежная, ул.Механизаторов, Московскому шоссе, дер.Трубников Бор</t>
  </si>
  <si>
    <t>Наружный газопровод к многоквартирным жилым домам №1, 2 по ул.Железнодорожной, дер.Трубников Бор</t>
  </si>
  <si>
    <t>ГП ЛО "Развитие физической культуры и спорта в Ленинградской области"</t>
  </si>
  <si>
    <t>Развитие объектов физической культуры и спорта в Ленинградской области</t>
  </si>
  <si>
    <t xml:space="preserve">Строительство водноспортивного оздоровительного комплекса (ВСОК) г. Волосово, ул. Красноармейская с автономной котельной </t>
  </si>
  <si>
    <t>Строительство крытого катка с искусственным льдом, Всеволожский район,  дер. Старая,  Школьный переулок</t>
  </si>
  <si>
    <t>Строительство центра спортивного с универсальным игровым залом, плавательным бассейном и крытым катком с искусственным льдом, г. Выборг</t>
  </si>
  <si>
    <t>Выборгское г.п.</t>
  </si>
  <si>
    <t>Реконструкция стадиона, г. Выборг территория, ограниченная улицами Выборгская, пр.Суворовский, Морская ул., Пушкинская</t>
  </si>
  <si>
    <t>Строительство стадиона и спортивных площадок для МБОУ "Сиверская общеобразовательная школа №3" по адресу: Гатчинский район, п.Сиверский, пр.Героев</t>
  </si>
  <si>
    <t>Ледовая арена, г. Кингисепп, 7 микрорайон</t>
  </si>
  <si>
    <t>Строительство ледового дворца г.Кириши, микр.Е, ул.Нефтехимиков включая проектные работы</t>
  </si>
  <si>
    <t xml:space="preserve">Строительство ФОКа в п.Важины Подпорожского района </t>
  </si>
  <si>
    <t>Строительство физкультурно-оздоровительного комплекса по ул. Маяковского, д. 12, г. Приозерск</t>
  </si>
  <si>
    <t>Физкультурно-оздоровительный комплекс на месте незавершенного строительства объекта "Бассейн при школе № 12 в г. Сланцы, ул. Грибоедова 19-а"</t>
  </si>
  <si>
    <t>Тосненское г.п.</t>
  </si>
  <si>
    <t>Проектирование лыжно-биатлонного комплекса в пос.Шапки Тосненского района</t>
  </si>
  <si>
    <t>ГП ЛО "Современное образование в Ленинградской области"</t>
  </si>
  <si>
    <t>Развитие дополнительного образования детей Ленинградской области</t>
  </si>
  <si>
    <t>Строительство детской школы искусств г. Приозерск</t>
  </si>
  <si>
    <t>Развитие дошкольного образования детей Ленинградской области</t>
  </si>
  <si>
    <t>Выкуп ДОУ в г. Волхов мкр. Обитай на 155 мест с бассейном</t>
  </si>
  <si>
    <t>Строительство детского сада в г. Всеволожске ул. Героев на 160 мест</t>
  </si>
  <si>
    <t>Строительство детского сада на 220 мест п.Янино</t>
  </si>
  <si>
    <t>Строительство детского сада в дер. Новое Девяткино на 210 мест</t>
  </si>
  <si>
    <t>Выкуп детского сада в пос.Мурино</t>
  </si>
  <si>
    <t>Выкуп ДОУ г.Гатчина, ген.Сандалова, д.5</t>
  </si>
  <si>
    <t>Выкуп ДОУ г. Гатчина, мкр. Аэродром ул.Зверева, квартал 5 на 155 мест</t>
  </si>
  <si>
    <t>Выкуп ДОУ п. Сиверский пр. Героев на 220 мест</t>
  </si>
  <si>
    <t>Выкуп ДОУ п. Сиверский ул. Лермонтова на 155 мест</t>
  </si>
  <si>
    <t>Выкуп ДОУ г.Гатчина, ген.Сандалова д.1 на 220 мест</t>
  </si>
  <si>
    <t>Выкуп ДОУ г.Лодейное Поле, Октябрьский пр. на 155 мест</t>
  </si>
  <si>
    <t>Выкуп ДОУ г.Приозерск ул. Калинина д.27 на 155 мест</t>
  </si>
  <si>
    <t>Развитие начального общего, основного общего и среднего образования Ленинградской области</t>
  </si>
  <si>
    <t>Строительство пристройки на 350 мест (начальные классы, спортивный зал, столовая) к зданию муниципального образовательного учреждения "Средняя общеобразовательная школа" № 8, г.Волхов</t>
  </si>
  <si>
    <t>Строительство плоскостного сооружения на пришкольной территории МОБУ "Кисельнинская средняя общеобразовательная школа"</t>
  </si>
  <si>
    <t>Строительство МОУ "Средняя общеобразовательная школа" на 600 мест, г.Шлиссельбург, Кировский район</t>
  </si>
  <si>
    <t>Строительство муниципального образовательного учреждения «Средняя общеобразовательная школа» на 350 мест в п. Вознесенье</t>
  </si>
  <si>
    <t>ГП ЛО "Устойчивое общественное развитие в Ленинградской области"</t>
  </si>
  <si>
    <t>Молодежь Ленинградской области</t>
  </si>
  <si>
    <t>прочие</t>
  </si>
  <si>
    <t>Реконструкция (вторая очередь) зданий ГБУ "Ленинградский областной центр досуговых, оздоровительных и учебных программ "Молодежный" во Всеволожском районе (бывший детский оздоровительный лагерь "Ветерок") 1 -й этап, культурно-спортивный центр</t>
  </si>
  <si>
    <t>непрограммная часть АИП</t>
  </si>
  <si>
    <t>*</t>
  </si>
  <si>
    <t>пир</t>
  </si>
  <si>
    <t>Проектирование объектов социально-культурного назначения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</si>
  <si>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</si>
  <si>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Газификация Ленинградской области в 2014-2016 годах</t>
  </si>
  <si>
    <t>Распределительный (уличный) газопровод, газопроводы-вводы и ПРГ для газоснабжения жилых домов в пос.Ефимовский Бокситогорского района</t>
  </si>
  <si>
    <t>Газопровод распределительный в границах ул.Строителей, Нарвская, Ветеранов, Запрудная, Полевая, Садовая и пер.Строителей, г.Волосово</t>
  </si>
  <si>
    <t>Газоснабжение 8-ми индивидуальных жилых домов в границах улиц Восстания, Ленинградская, Грасногвардейская, г.Волосово</t>
  </si>
  <si>
    <t xml:space="preserve">Строительство распределительного газопровода для газоснабжения микрорайона индивидуальной жилой застройки по ул.Советская, г.Волхов </t>
  </si>
  <si>
    <t>Куйвозовское с.п.</t>
  </si>
  <si>
    <t>Наружное газоснабжение дер.Куйвози</t>
  </si>
  <si>
    <t>Наружное газоснабжение жилых домов Дубровского г.п.</t>
  </si>
  <si>
    <t>Наружное газоснабжение жилых домов п.Пески по адресу:г.п.Дубровка</t>
  </si>
  <si>
    <t>Всеволожское г.п.</t>
  </si>
  <si>
    <t xml:space="preserve">Газопровод на территории г.Всеволожска Ленинградской области по адресу: Ленинградская область, г.Всеволожск, ул.Советская, д.24; Комсомола, д.22. 24, 26; ул.Коммуны, д.179, 183 185, 189а, 191, 191а, 197 ул.Советская, д.85, 87а, 89, 91; ул.Школьная, д.14, </t>
  </si>
  <si>
    <t>Распределительный газопровод по ул.Кирова, Каляева, Железнодорожная, Боровая,  Береговая, Школьная,  п.Советский</t>
  </si>
  <si>
    <t>Распределительный газопровод в п.Цвелодубово (2-я очередь)</t>
  </si>
  <si>
    <t>Полянское с.п.</t>
  </si>
  <si>
    <t>Распределительные газопроводы в п.Тарасово</t>
  </si>
  <si>
    <t>Распределительный газопровод для газоснабжения индивидуальных жилых домов, п. Барышево</t>
  </si>
  <si>
    <t>Строительство газопровода межпоселкового от д.Ивановка до д.Покизен-Пурская, в том числе проектно-изыскательские работы</t>
  </si>
  <si>
    <t>Строительство газопровода межпоселкового от д.Большая Ивановка до д.Истинка, в том числе проекно-изыскательские работы</t>
  </si>
  <si>
    <t>Газопровод распределительный к многофункциональному музейному центру в с.Рождествено</t>
  </si>
  <si>
    <t>Распределительный газопровод вдоль ул.Толмачева, ул.Ленина, ул.Аврора,  ул.Красная, п.Сиверский</t>
  </si>
  <si>
    <t>Распределительный газопровод и газопроводы-вводы к индивидуальным жилым домам д.Мыза  (1 этап. Распределительный газопровод д.Мыза)</t>
  </si>
  <si>
    <t>Распределительный газопровод и газопроводы-вводы к индивидуальным жилым домам д .Ковшово (1 этап. Распределительный газопровод д.Ковшово)</t>
  </si>
  <si>
    <t>Вырицкое г.п.</t>
  </si>
  <si>
    <t>Газоснабжение индивидуальной застройки (ул.Лермонтова, Достоевского, Осипенко), ул.Лермонтова, Щеголева, Курицына, Флотская, Комарова, Достоевского, Рыбинская, Ленина, Ульяновская, Осипенко, Коняшина, пер.Дивный, п.Вырица</t>
  </si>
  <si>
    <t xml:space="preserve">Распределительный газопровод и газопроводы-вводы к индивидуальным жилым домам по улицам Казанская, Астраханская, Зареченская, Вольская, Симбирская, Камышинская в г.п.Вырица </t>
  </si>
  <si>
    <t>Газопровод низкого и среднего давления в мкр."Южный", 2-й: газификация улиц центральной и восточной части кр."Южный", г.Кингисепп</t>
  </si>
  <si>
    <t>Ивангородское г.п.</t>
  </si>
  <si>
    <t>Распределительный газопровод и газопроводы-вводы для газоснабжения 8-ми индивидуальных жилых домов по ул.Псковская, г.Ивангород"</t>
  </si>
  <si>
    <t>Город Ивангород</t>
  </si>
  <si>
    <t>Газопровод среднего (низкого) давления по улицам Госпитальная, Новая, Гражданская, Загородная, М.Советская, Луговая, Петроградский переулок, Петроградская, Надеждинская, Рыбзавод, Зеленая, Рабацкая набережная, с устройством газопроводов-вводов в индивидуа</t>
  </si>
  <si>
    <t>Киришское г.п.</t>
  </si>
  <si>
    <t>Газоснабжение района малоэтажной застройки от ул.Нефтехимиков, в границах улиц: Восточная Полевая, Се6вернаяя, Плавницкий ручей, г.Кириши</t>
  </si>
  <si>
    <t>Шумское с.п.</t>
  </si>
  <si>
    <t>Распределительный газопровод по ст.Войбокало</t>
  </si>
  <si>
    <t>Распределительный газопровод по п.Концы</t>
  </si>
  <si>
    <t>Мгинское г.п.</t>
  </si>
  <si>
    <t>Распределительный газопровод среднего и низкого давления к индивидуальным жилым домам по адресу: Ленинградская область, Кировский район, г.п.Мга, ул.Песочная, ул.Проезжая, ул.Маяковского, шоссе Революции</t>
  </si>
  <si>
    <t>Газораспределительная сеть среднего и низкого давления к индивидуальным жилым домам по шоссе Революции в п.Мга</t>
  </si>
  <si>
    <t>Распределительный газопровод по д.Васильково</t>
  </si>
  <si>
    <t>Распределительный газопровод по д.Сирокасска</t>
  </si>
  <si>
    <t xml:space="preserve">Газоснабжение жилых домов в микрорайонах "Строитель" и "Левый берег реки Тосна", г.Отрадное </t>
  </si>
  <si>
    <t>Распределительный газопровод низкого давления с газопроводами-вводами для газоснабжения природным газом многоквартирных жилых домов по ул.Талалихина, г.Лодейное Поле"</t>
  </si>
  <si>
    <t>Большеижорское г.п.</t>
  </si>
  <si>
    <t>Газоснабжени жилой застройки по ул.Нагорная, Лесная, Заречная, пер.Нагорный, пос.Большая Ижора</t>
  </si>
  <si>
    <t xml:space="preserve">Газоснабжение природным газом д.Дзержинского </t>
  </si>
  <si>
    <t>Торковичское с.п.</t>
  </si>
  <si>
    <t>Газораспределительная сеть к многоквартирным жилым домам пос.Торковичи</t>
  </si>
  <si>
    <t xml:space="preserve">Газораспределительная сеть низкого давления для газификации муниципального жилого фонда в г.п. Толмачево по ул.Рабочая к жилым домам №2, 2а, 4, 5, 6а, 11, 21, 23, 25 и ул.Прохорова к жилым домам № 29, 31, 33, 35, 37, 39, 43 </t>
  </si>
  <si>
    <t>Газораспределительная сеть к жилым домам в пос.Плоское</t>
  </si>
  <si>
    <t>Наружное газоснабжения квартала усадебной жилой застройки района Лангиной горы, г.Луга</t>
  </si>
  <si>
    <t>Распределительный газопровод пос.Сосново</t>
  </si>
  <si>
    <t>Распределительный газопровод дер.Иваново</t>
  </si>
  <si>
    <t>Распределительный газопровод пос.Платформа 69 км</t>
  </si>
  <si>
    <t>Распределительный (уличный) газопровод с сопутствующими сооружениями для газоснабжения д.Снегиревка МО Сосновское сельское поселение Приозерского района</t>
  </si>
  <si>
    <t xml:space="preserve">Распределительный (уличный) газопровод с сопутствующими сооружениями для газоснабжения д.Кривко МО Сосновское сельское поселение Приозерского района </t>
  </si>
  <si>
    <t>Гостицкое с.п.</t>
  </si>
  <si>
    <t>Газопровод среднего давления п.Сельхозтехника Гостицкого СП</t>
  </si>
  <si>
    <t>Газопровод распределительный среднего и низкого давления микрорайон ДОК, ул.Рабочая, Малая, Рабочая, Поселковая, Боровая, пер.Плюсский, г.Сланцы</t>
  </si>
  <si>
    <t>Распределительный газопровод от ГРП № 4 по пр.Героев до северной границы Сосновоборгского городского округа , г. Сосновый Бор</t>
  </si>
  <si>
    <t>Строительство газопроводов-вводов к жилым домам по ул.Партизанская, Строительная, Шумилова, Поселковая, Станционный пер. и распр-го газопровода по улицам Совхозная, Поселковая, Станционный переулок, г.Тихвин (1-й этап распределительный газопровод)</t>
  </si>
  <si>
    <t>Распределительный газопровод и газопроводы-вводы к жилым домам по улицам Ильинская, Луговая, Первомайская, Победы, г.Тихвин (1-й этап распределительный газопровод)</t>
  </si>
  <si>
    <t>Строительство газопровода межпоселкового ГРС "Любань" - дер.Померанье - дер.Трубников Бор, в том числе проектно-изыскательские работы</t>
  </si>
  <si>
    <t>Газораспределительная сеть для газоснабжения индивидуальных жилых домов по улицам: Железнодорожная, Солнечная, Нумерова (гечетная сторона), Колхозная, Крайняя, Железнодорожный проезд по адресу: Ленинградская область, Тосненский район, г.Любань, мкр.Новый</t>
  </si>
  <si>
    <t>Наружный газопровод низкого давления по улицам 1-я Совхозная, Гражданский переулок для газификации индивидуальных жилых домов по Гражданской набережной и Гражданскому переулку по адресу: Ленинградская область, г.Тосно, Гражданский переулок и Гражданская н</t>
  </si>
  <si>
    <t>Наружный газопровод низкого давления к индивидуальным жилым домам по ул.1-я Набережная, ул.2-я Набережная, ул.3-я Набережная, г.Тосно</t>
  </si>
  <si>
    <t>Распределительная сеть по ул.Радищева, пер.Радищева, ул.Советская, ул.Пионерская, ул.Комсомольская, 2-я улица, 3-я улица, 4-я улица, 5-я улица, ш.Барыбина, ул.Корпусная к индивидуальным жилым домам г.Тосно</t>
  </si>
  <si>
    <t>Никольское г.п.</t>
  </si>
  <si>
    <t>Подводящий газопровод к индивидуальным жилым домам по адресу: Ленинградская область, Тосненский район, г.Никольское, ул.Пролетарская, Хвойный переулок</t>
  </si>
  <si>
    <t xml:space="preserve">Распределительный газопровод ГРС Рябово-п.Рябово 2 этап. </t>
  </si>
  <si>
    <t>Распределительный газопровод по адресу: Ленинградская область, Тосненский район, г.п.Рябово, ул.Мысленская"</t>
  </si>
  <si>
    <t>Красноборское г.п.</t>
  </si>
  <si>
    <t>Газораспределительная сеть по пр.Большой, пр.К.Маркса, пр.Энгельса, пр.Красноборский, Красныый пр., ул. 1-япо 11-ая Дорога, ул.Красноборская, Красная дорога, ул. 1-я-2-я Красная доорога, ул.Дубровского, ул. 1-я Новая, ул.Калинина, ул. 1-я линия, пер.Гагар</t>
  </si>
  <si>
    <t>Энергосбережение и повышение энергетической эффективности на территории Ленинградской области на 2014-2015 годы и перспективу до 2020 года</t>
  </si>
  <si>
    <t>котельные</t>
  </si>
  <si>
    <t>Завершение работ по вводу в эксплуатацию газовой блочно-модульной котельной для  ГКОУ ЛО «Ефимовская специальная  (коррекционная) школа интернат» пос. Ефимовский, Бокситогорского района</t>
  </si>
  <si>
    <t>Строительство блочно-модульной котельной для ГКУЗ ЛО "Областная туберкулезная больница в г.Выборг", стационарное отделение в п.Соколинское</t>
  </si>
  <si>
    <t>Завершение работ по вводу в эксплуатацию подводящего газопровода высокого и низкого давления от п. Куровицы до п. Дружноселье</t>
  </si>
  <si>
    <t>Завершение работ по вводу в эксплуатацию газовой  блочно-модульной котельной для ГУЗ  ЛО «Дружносельская психиатрическая больница» в 
пос. Дружноселье, Гатчинского района</t>
  </si>
  <si>
    <t>Завершение работ по вводу в эксплуатацию газовой блочно-модульной котельной для  ГУЗ ЛО Туберкулезная больница «Дружноселье», 
п. Дружноселье, Гатчинского района</t>
  </si>
  <si>
    <t>Завершение работ по вводу в эксплуатацию газовой блочно-модульной котельной для жилого дома ГУЗ ЛО Туберкулезная больница «Дружноселье», 
п. Дружноселье, Гатчинского района</t>
  </si>
  <si>
    <t>Завершение работ  по вводу в эксплуатацию встроенной газовой  котельной для медицинского склада № 21 ГУЗ «Медицинский центр мобилизационных резервов «Резерв», п. Дружноселье, Гатчинского района</t>
  </si>
  <si>
    <t>Завершение работ на газовой котельной ГОУ ДОД ДООЦ «Маяк» в п. Вырица, Гатчинского района</t>
  </si>
  <si>
    <t>Завершение работ на газовой котельной ГКОУ ЛО «Мгинская специальная (коррекционная) школа-интернат» в Мга, Кировского района</t>
  </si>
  <si>
    <t>Строительство блочно-модульной котельной для ГКУ "Лужская специальная общеобразовательная школа интернат", г. Луга</t>
  </si>
  <si>
    <t>Строительство блочно-модульной котельной для ГКУЗ ЛО "Ульяновская областная психиатрическая больница", пос. Ульяновка Тосненский район</t>
  </si>
  <si>
    <t>Водоснабжение и водоотведение Ленинградской области на 2014-2016 годы</t>
  </si>
  <si>
    <t>Город Пикалево</t>
  </si>
  <si>
    <t>Реконструкция канализационных коллекторов по ул.Больничной и ул.Спортивной г. Пикалево</t>
  </si>
  <si>
    <t>Большедворское с.п.</t>
  </si>
  <si>
    <t>Реконструкция канализационных очистных сооружений д.Большой Двор</t>
  </si>
  <si>
    <t>Большеврудское с.п.</t>
  </si>
  <si>
    <t>Реконструкция канализационных очистных сооружений в д.Большая Вруда</t>
  </si>
  <si>
    <t>Кикеринское с.п.</t>
  </si>
  <si>
    <t>Реконструкция централизованной системы водоснабжения в дер.Кикерино</t>
  </si>
  <si>
    <t>Строительство канализационных очистных сооружений в г.Сясьстрой</t>
  </si>
  <si>
    <t>Реконструкция канализационных очистных сооружений с.Старая Ладога</t>
  </si>
  <si>
    <t>Реконструкция водоочистных сооружений, с.Старая Ладога</t>
  </si>
  <si>
    <t>Строительство водовода к индивидуальным жилым домам по ул. Крылова, ул. Гоголя в микрорайоне «Мурманские ворота» г. Волхов Ленинградской области</t>
  </si>
  <si>
    <t>Реконструкция системы водоотведения в п.Токсово, включая канализационные очистные сооружения, в том числе ПИР-ы</t>
  </si>
  <si>
    <t xml:space="preserve">Реконструкция системы водоснабжения в п. Токсово, включая водоочистные сооружения </t>
  </si>
  <si>
    <t>Строительство централизованной системы водоотведения микрорайона Петровский (бывшие пос.Северный и пос.Выборгский), с учетом реконструкции ГБУКЛО "Парк Монрепо", с последующим выводом канализации на КОС г.Выборг</t>
  </si>
  <si>
    <t>Реконструкция канализационного коллектора, проложенного от главной насосной станции до канализационных очистных сооружений, и два водовода, обеспечивающих водоснабжение канализационных очистных сооружений г.Выборг</t>
  </si>
  <si>
    <t>Реконструкция водоочистных сооружений  Выборг, в т.ч. ПИР-ы</t>
  </si>
  <si>
    <t>Реконструкция водоочистных сооружений г.Каменогорска</t>
  </si>
  <si>
    <t>Усть-Лужское с.п.</t>
  </si>
  <si>
    <t xml:space="preserve">Строительство очистных сооружений хозяйственно-бытовых сточных вод пос. Усть-Луга </t>
  </si>
  <si>
    <t>Реконструкция водовода диаметом 500 мм от ВОС г. Кингисеппа до точки врезки в существующий водовод на проспекте К. Маркса</t>
  </si>
  <si>
    <t xml:space="preserve">Модернизация реагентного хозяйства комплекса  водоочистных сооружений г. Кириши  </t>
  </si>
  <si>
    <t>Кировское г.п.</t>
  </si>
  <si>
    <t>Строительство водовода к жилым домам по ул. Магистральная, Набережная реки Невы, Заречная, Беляевская, рейдовый переулок, Кооперативный переулок в г. Кировске</t>
  </si>
  <si>
    <t>Доможировское с.п.</t>
  </si>
  <si>
    <t>Реконструкция очистных сооружений в пос. Рассвет</t>
  </si>
  <si>
    <t>Реконструкция централизованной системы водоснабжения г. Лодейное Поле на участках:район Манинское Поле, (1 очередь)</t>
  </si>
  <si>
    <t>Строительство канализационных очистных сооружений в дер.Старая Слобода</t>
  </si>
  <si>
    <t>Реконструкция системы водоснабжения города Приозерска, 1-й этап</t>
  </si>
  <si>
    <t>Строительство и реконструкция объектов водоснабжения заречной части г.Приозерска</t>
  </si>
  <si>
    <t>Реконструкция канализационных очистных сооружений дер. Снегиревка</t>
  </si>
  <si>
    <t>Реконструкция канализационных очистных сооружений, канализационного коллектора и двух насосоных станций, дер. Гостицы</t>
  </si>
  <si>
    <t xml:space="preserve">Строительство водопроводов по ул. Сосновая, ул. Набережная, ул. Загородная, ул. Береговая, пер. Кушелевский в г. Сланцы </t>
  </si>
  <si>
    <t>Строительство канализационных очистных сооружений в д. Сарка</t>
  </si>
  <si>
    <t>Шугозерское с.п.</t>
  </si>
  <si>
    <t>Реконструкция канализационных очистных сооружений и системы канализации п.Шугозеро, в т.ч. ПИР-ы</t>
  </si>
  <si>
    <t>Общий 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</si>
</sst>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,##0.0"/>
    <numFmt numFmtId="165" formatCode="0.0%"/>
  </numFmts>
  <fonts count="5" x14ac:knownFonts="1">
    <font>
      <sz val="10"/>
      <name val="Arial Cyr"/>
      <charset val="204"/>
    </font>
    <font>
      <sz val="10"/>
      <name val="Arial Cyr"/>
      <charset val="204"/>
    </font>
    <font>
      <sz val="14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2" fillId="0" borderId="0" xfId="0" applyFont="1" applyAlignment="1">
      <alignment horizontal="center" vertical="center" wrapText="1"/>
    </xf>
  </cellXfs>
  <cellStyles count="6">
    <cellStyle name="Обычный" xfId="0" builtinId="0"/>
    <cellStyle name="Финансовый 2" xfId="1"/>
    <cellStyle name="Финансовый 2 10" xfId="2"/>
    <cellStyle name="Финансовый 2 11" xfId="3"/>
    <cellStyle name="Финансовый 2 8" xfId="4"/>
    <cellStyle name="Финансовый 2 9" xfId="5"/>
  </cellStyles>
  <dxfs count="352">
    <dxf>
      <numFmt numFmtId="164" formatCode="#,##0.0"/>
    </dxf>
    <dxf>
      <numFmt numFmtId="164" formatCode="#,##0.0"/>
    </dxf>
    <dxf>
      <numFmt numFmtId="164" formatCode="#,##0.0"/>
    </dxf>
    <dxf>
      <numFmt numFmtId="164" formatCode="#,##0.0"/>
    </dxf>
    <dxf>
      <numFmt numFmtId="164" formatCode="#,##0.0"/>
    </dxf>
    <dxf>
      <font>
        <b/>
      </font>
    </dxf>
    <dxf>
      <font>
        <b/>
      </font>
    </dxf>
    <dxf>
      <font>
        <b/>
      </font>
      <alignment horizontal="center" vertical="center" wrapText="1" readingOrder="0"/>
    </dxf>
    <dxf>
      <font>
        <b/>
      </font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numFmt numFmtId="30" formatCode="@"/>
    </dxf>
    <dxf>
      <numFmt numFmtId="164" formatCode="#,##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wrapText="1" readingOrder="0"/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alignment horizontal="center" vertical="center" readingOrder="0"/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&#1087;&#1088;&#1080;&#1083;&#1086;&#1078;&#1077;&#1085;&#1080;&#1103;%20&#1040;&#1048;&#1055;%20&#1087;&#1086;%20&#1043;&#1056;&#1041;&#1057;%20&#1080;%20&#1087;&#1086;%20&#1087;&#1088;&#1086;&#1075;&#1088;&#1072;&#1084;&#1084;&#1072;&#1084;%202014%20&#1075;&#1086;&#1076;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Шитаков Вадим Валерьевич" refreshedDate="42062.74068101852" createdVersion="1" refreshedVersion="4" recordCount="433" upgradeOnRefresh="1">
  <cacheSource type="worksheet">
    <worksheetSource ref="A3:AQ436" sheet="АИП 2014" r:id="rId2"/>
  </cacheSource>
  <cacheFields count="43">
    <cacheField name="Раздел" numFmtId="0">
      <sharedItems/>
    </cacheField>
    <cacheField name="№ раздела" numFmtId="0">
      <sharedItems containsSemiMixedTypes="0" containsString="0" containsNumber="1" containsInteger="1" minValue="1" maxValue="2"/>
    </cacheField>
    <cacheField name="Наименование государственной программы" numFmtId="0">
      <sharedItems containsBlank="1" count="13">
        <s v="ГП ЛО &quot;Развитие здравоохранения в Ленинградской области&quot;"/>
        <s v="ГП ЛО &quot;Современное образование в Ленинградской области&quot;"/>
        <s v="ГП ЛО &quot;Развитие физической культуры и спорта в Ленинградской области&quot;"/>
        <s v="ГП ЛО &quot;Обеспечение качественным жильем граждан на территории Ленинградской области&quot;"/>
        <s v="ГП ЛО &quot;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&quot;"/>
        <s v="ГП ЛО &quot;Безопасность Ленинградской области&quot;"/>
        <s v="ГП ЛО &quot;Развитие сельского хозяйства Ленинградской области&quot;"/>
        <s v="ГП ЛО &quot;Повышение эффективности государственного управления и снижение административных барьеров…….&quot;"/>
        <s v="ГП ЛО &quot;Устойчивое общественное развитие в Ленинградской области&quot;"/>
        <s v="ГП ЛО &quot;Развитие автомобильных дорог Ленинградской области&quot;"/>
        <s v="непрограммная часть АИП"/>
        <m u="1"/>
        <s v="ГП ЛО &quot;Обеспечение устойчивого функционпирования и развития коммунальной и инженерной инфраструктуры и повышение энергоэффективности в Ленинградской области&quot;" u="1"/>
      </sharedItems>
    </cacheField>
    <cacheField name="Наименование подпрограммы" numFmtId="0">
      <sharedItems containsBlank="1" count="21">
        <s v="Совершенствование системы территориального планирования ЛО"/>
        <s v="Развитие дошкольного образования детей Ленинградской области"/>
        <s v="Развитие начального общего, основного общего и среднего образования Ленинградской области"/>
        <s v="Развитие дополнительного образования детей Ленинградской области"/>
        <s v="Развитие объектов физической культуры и спорта в Ленинградской области"/>
        <s v="Переселение граждан из аварийного жилищного фонда"/>
        <s v="Развитие инженерной и социальной инфраструктуры в районах массовой жилой застройки"/>
        <s v="Оказание поддержки гражданам, пострадавшим в результате пожара муниципального жилищного фонда"/>
        <s v="Энергосбережение и повышение энергетической эффективности на территории Ленинградской области на 2014-2015 годы и перспективу до 2020 года"/>
        <s v="Водоснабжение и водоотведение Ленинградской области на 2014-2016 годы"/>
        <s v="Газификация Ленинградской области в 2014-2016 годах"/>
        <s v="Обеспечение правопорядка и профилактика правонарушений"/>
        <s v=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"/>
        <s v="Устойчивое развитие сельских территорий Ленинградской области"/>
        <s v="Снижение административных барьеров при предоставлении государственных и муниципальных услуг"/>
        <s v="Молодежь Ленинградской области"/>
        <s v="Развитие сети автомобильных дорог общего пользования"/>
        <s v="*"/>
        <m u="1"/>
        <s v="Водоснабжение и водоотведение Ленинградской области на 2014-2017 годы" u="1"/>
        <s v="Переселение граждан из аварийного жилищного фоднда" u="1"/>
      </sharedItems>
    </cacheField>
    <cacheField name="Наименование мероприятий подпрограммы" numFmtId="0">
      <sharedItems containsBlank="1"/>
    </cacheField>
    <cacheField name="ГРБС" numFmtId="0">
      <sharedItems containsBlank="1" count="6">
        <s v="комитет по строительству"/>
        <s v="комитет по ЖКХ и транспорту"/>
        <s v="комитет по ТЭК"/>
        <s v="комитет правопорядка"/>
        <s v="комитет по дорожному хозяйству"/>
        <m u="1"/>
      </sharedItems>
    </cacheField>
    <cacheField name="Вид финансир" numFmtId="0">
      <sharedItems/>
    </cacheField>
    <cacheField name="Вид отрасли" numFmtId="0">
      <sharedItems count="17">
        <s v="здрав"/>
        <s v="дет сад"/>
        <s v="школа"/>
        <s v="спорт"/>
        <s v="жилье"/>
        <s v="котельные"/>
        <s v="вода, канал"/>
        <s v="газ"/>
        <s v="прочие"/>
        <s v="го и чс"/>
        <s v="культура"/>
        <s v="здрав фап"/>
        <s v="инж.сети"/>
        <s v="вет.станция"/>
        <s v="дороги"/>
        <s v="пир"/>
        <s v="благоус." u="1"/>
      </sharedItems>
    </cacheField>
    <cacheField name="Территориальная принадлежность (район)" numFmtId="0">
      <sharedItems containsBlank="1" count="24">
        <s v="Выборгский район"/>
        <s v="Гатчинский район"/>
        <s v="Всеволожский район"/>
        <s v="Кировский район"/>
        <s v="Тосненский район"/>
        <s v="Волховский район"/>
        <s v="Лодейнопольский район"/>
        <s v="Приозерский район"/>
        <s v="нехватка средств в бюджете"/>
        <s v="Подпорожский район"/>
        <s v="Сланцевский район"/>
        <s v="нет распределения"/>
        <s v="Киришский район"/>
        <s v="Кингисеппский район"/>
        <s v="Волосовский район"/>
        <s v="Бокситогорский район"/>
        <s v="Ломоносовский район"/>
        <s v="Лужский район"/>
        <s v="Тихвинский район"/>
        <s v="Сосновоборский городской округ"/>
        <s v="Ленинградская область"/>
        <m/>
        <s v="межрайонное" u="1"/>
        <s v="межмуниципальное" u="1"/>
      </sharedItems>
    </cacheField>
    <cacheField name="Бюджетополучатель" numFmtId="0">
      <sharedItems containsBlank="1" count="159">
        <s v="ГКУ &quot;Управление строительства&quot;"/>
        <s v="Волховский район"/>
        <s v="Выборгский район"/>
        <s v="Гатчинский район"/>
        <s v="Лодейнопольский район"/>
        <s v="Приозерский район"/>
        <s v="Всеволожский район"/>
        <s v="нехватка средств в бюджете"/>
        <s v="Кировский район"/>
        <s v="Подпорожский район"/>
        <s v="Высоцкое г.п."/>
        <s v="Важинское г.п."/>
        <s v="Выборгское г.п."/>
        <s v="Сиверское г.п."/>
        <s v="Сланцевское г.п."/>
        <s v="нет распределения"/>
        <s v="Тосненское г.п."/>
        <s v="Киришский район"/>
        <s v="Отраднеское г.п."/>
        <s v="Кингисеппский район"/>
        <s v="Волосовский район"/>
        <s v="Борское с.п."/>
        <s v="Ефимовское г.п."/>
        <s v="Бегуницкое с.п."/>
        <s v="Город Волхов"/>
        <s v="Новоладожское г.п."/>
        <s v="Сясьстройское г.п."/>
        <s v="Дубровское г.п."/>
        <s v="Свердловское г.п."/>
        <s v="Щегловское с.п."/>
        <s v="Город Выборг"/>
        <s v="Каменногорское г.п."/>
        <s v="Назиевское г.п."/>
        <s v="Павловское г.п."/>
        <s v="Лодейнопольское г.п."/>
        <s v="Янегское с.п."/>
        <s v="Гостилицкое с.п."/>
        <s v="Лужское г.п."/>
        <s v="Толмачевское г.п."/>
        <s v="Вознесенское г.п."/>
        <s v="Подпорожское г.п."/>
        <s v="Приозерское г.п."/>
        <s v="Сосновское с.п."/>
        <s v="Рябовское г.п."/>
        <s v="Ульяновское г.п."/>
        <s v="Оржицкое с.п."/>
        <s v="Тихвинское г.п."/>
        <s v="Первомайское с.п."/>
        <s v="Рощинское г.п."/>
        <s v="Романовское с.п."/>
        <s v="Сертоловское г.п."/>
        <s v="Кузьмоловское с.п."/>
        <s v="Колтушское с.п."/>
        <s v="Токсовское г.п."/>
        <s v="Агалатовское с.п."/>
        <s v="Коммунаровское г.п."/>
        <s v="Кингисеппское г.п."/>
        <s v="Заклинское с.п."/>
        <s v="Запорожское с.п."/>
        <s v="Мичуринское с.п."/>
        <s v="Петровское с.п."/>
        <s v="Ларионовское с.п."/>
        <s v="Раздольевское с.п."/>
        <s v="Сосновоборский городской округ"/>
        <s v="Волосовское г.п."/>
        <s v="Пашское с.п."/>
        <s v="Староладожское с.п."/>
        <s v="Город Всеволожск"/>
        <s v="Рахьинское г.п."/>
        <s v="Заневское с.п."/>
        <s v="Приморское г.п."/>
        <s v="Гончаровское с.п."/>
        <s v="Светогорское г.п."/>
        <s v="Дружногорское г.п."/>
        <s v="Новосветское с.п."/>
        <s v="Пудостьское с.п."/>
        <s v="Рождественское с.п."/>
        <s v="Опольевское с.п."/>
        <s v="Путиловское с.п."/>
        <s v="Шлиссельбургское г.п."/>
        <s v="Пчевжинское с.п."/>
        <s v="Аннинское с.п."/>
        <s v="Пениковское с.п."/>
        <s v="Любанское г.п."/>
        <s v="Федоровское с.п."/>
        <s v="Большедворское с.п."/>
        <s v="Ломоносовский район"/>
        <s v="Гостицкое с.п."/>
        <s v="Доможировское с.п."/>
        <s v="Усть-Лужское с.п."/>
        <s v="Большеврудское с.п."/>
        <s v="Шугозерское с.п."/>
        <s v="Кузнечинское г.п."/>
        <s v="Город Пикалево"/>
        <s v="Киришское г.п."/>
        <s v="Кикеринское с.п."/>
        <s v="Кировское г.п."/>
        <s v="Куйвозовское с.п."/>
        <s v="Советское г.п."/>
        <s v="Полянское с.п."/>
        <s v="Вырицкое г.п."/>
        <s v="Город Ивангород"/>
        <s v="Ивангородское г.п."/>
        <s v="Мгинское г.п."/>
        <s v="Шумское с.п."/>
        <s v="Тосненский район"/>
        <s v="Никольское г.п."/>
        <s v="Красноборское г.п."/>
        <s v="Ромашкинское с.п."/>
        <s v="Громовское с.п."/>
        <s v="Полодовское с.п."/>
        <s v="Всеволожское г.п."/>
        <s v="Мельниковское с.п."/>
        <s v="Плодовское с.п."/>
        <s v="Мшинское с.п."/>
        <s v="Дзержинское с.п."/>
        <s v="Торковичское с.п."/>
        <s v="Лужский район"/>
        <s v="Большеижорское г.п."/>
        <s v="Кипенское с.п."/>
        <s v="ГКУ &quot;Управление по обеспеч. меропр. гражд. защиты и противопожарн. безопасности&quot;"/>
        <s v="ГКУ &quot;Леноблпожспас&quot;"/>
        <s v="ГКУ ЛО &quot;Управление по обеспечению функционирования Системы - 112 ЛО&quot;"/>
        <s v="Клопицкое с.п."/>
        <s v="Калитинское с.п."/>
        <s v="Рабитицкое с.п."/>
        <s v="Виллозское с.п."/>
        <s v="Юкковское с.п."/>
        <s v="Низинское с.п."/>
        <s v="Горбунковское с.п."/>
        <s v="Ропшинское с.п."/>
        <s v="Выскатское с.п."/>
        <s v="Трубникоборское с.п."/>
        <m/>
        <s v="Самойловское с.п."/>
        <s v="Заборьевское с.п."/>
        <s v="Каложицкое с.п."/>
        <s v="Алеховщинское с.п."/>
        <s v="Суховское с.п."/>
        <s v="Волошовское с.п."/>
        <s v="Володарское с.п."/>
        <s v="Мелегежское с.п"/>
        <s v="Ям-Тесовское с.п."/>
        <s v="ГКУ &quot;Ленавтодор&quot;"/>
        <s v="Сабское с.п."/>
        <s v="Свирицкое с.п."/>
        <s v="Рождественноское с.п."/>
        <s v="администрации МО" u="1"/>
        <s v="Сланевский район" u="1"/>
        <s v="Курское с.п." u="1"/>
        <s v="межрайонное" u="1"/>
        <s v="Сланцевский район" u="1"/>
        <s v="Янинское с.п." u="1"/>
        <s v="Рябовское с.п." u="1"/>
        <s v="уточняется " u="1"/>
        <s v="Рощинское с.п." u="1"/>
        <s v="Тихвинский район" u="1"/>
        <s v="Коммунарское г.п." u="1"/>
        <s v="межмуниципальное" u="1"/>
      </sharedItems>
    </cacheField>
    <cacheField name="Наименование объекта" numFmtId="0">
      <sharedItems containsBlank="1" count="492">
        <s v="Строительство родильного дома на 200 мест в г.Выборге"/>
        <s v="Строительство перинатального центра (инженерные сети)"/>
        <s v="Строительство перинатального центра "/>
        <s v="Строительство поликлиники на 380 пос/см в д.Новое Девяткино, в т.ч. проектные работы"/>
        <s v="Строительство поликлиники на 150 пос/см в пос. Мга "/>
        <s v="Реконструкция корпуса №10 онкологического диспансера п.Кузьмоловский  "/>
        <s v="Строительство корпуса №3 Ульяновской психиатрической больницы"/>
        <s v="Выкуп ДОУ в г. Волхов мкр. Обитай на 155 мест с бассейном"/>
        <s v="Выкуп ДОУ п. Первомайское ул. Советская на 155 мест"/>
        <s v="Выкуп ДОУ п. Рощино ул. А.Ахматовой на 155 мест с бассейном"/>
        <s v="Выкуп ДОУ г. Гатчина, мкр. Аэродром ул.Зверева, квартал 5 на 155 мест"/>
        <s v="Выкуп ДОУ г.Гатчина, ген.Сандалова д.1 на 220 мест"/>
        <s v="Выкуп ДОУ г.Гатчина, ген.Сандалова, д.5"/>
        <s v="Выкуп ДОУ п. Сиверский пр. Героев на 220 мест"/>
        <s v="Выкуп ДОУ п. Сиверский ул. Лермонтова на 155 мест"/>
        <s v="Выкуп ДОУ г.Лодейное Поле, Октябрьский пр. на 155 мест"/>
        <s v="Выкуп ДОУ г.Приозерск ул. Калинина д.27 на 155 мест"/>
        <s v="Строительство детского сада на 220 мест п.Янино"/>
        <s v="Строительство детского сада на 220 мест п.Кузьмоловский"/>
        <s v="Строительство детского сада на 220 мест п. Разметелево"/>
        <s v="Строительство детского сада в г. Всеволожске ул. Героев на 160 мест"/>
        <s v="Строительство детского сада в дер. Новое Девяткино на 210 мест"/>
        <s v="Выкуп детского сада в пос.Мурино"/>
        <s v="нехватка средств в бюджете"/>
        <s v="Строительство детского сада в д. Романовка Всеволожского района на 280 мест"/>
        <s v="Строительство МОУ &quot;Средняя общеобразовательная школа&quot; на 600 мест, г.Шлиссельбург, Кировский район"/>
        <s v="Строительство муниципального образовательного учреждения &quot;Средняя общеобразовательная школа&quot; на 600 мест, г.Сертолово, "/>
        <s v="Строительство муниципального образовательного учреждения «Средняя общеобразовательная школа» на 350 мест в п. Вознесенье"/>
        <s v="Строительство пристройки на 350 мест (начальные классы, спортивный зал, столовая) к зданию муниципального образовательного учреждения &quot;Средняя общеобразовательная школа&quot; № 8, г.Волхов"/>
        <s v="Строительство плоскостного сооружения на пришкольной территории МОБУ &quot;Кисельнинская средняя общеобразовательная школа&quot;"/>
        <s v="Строительство детской школы искусств г. Приозерск"/>
        <s v="Строительство крытого катка с искусственным льдом, Всеволожский район,  дер. Старая,  Школьный переулок"/>
        <s v="Строительство центра спортивного с универсальным игровым залом, плавательным бассейном и крытым катком с искусственным льдом, г. Выборг"/>
        <s v="Проектирование спортивного комплекса, пос.Токсово, ул.Спортивная д.6"/>
        <s v="Строительство универсального спортивного зала средней образовательной школы, Выборгский район, г. Высоцк"/>
        <s v="Строительство физкультурно-оздоровительного комплекса по ул. Маяковского, д. 12, г. Приозерск"/>
        <s v="Строительство ФОКа в п.Важины Подпорожского района "/>
        <s v="Реконструкция стадиона, г. Выборг территория, ограниченная улицами Выборгская, пр.Суворовский, Морская ул., Пушкинская"/>
        <s v="Строительство стадиона и спортивных площадок для МБОУ &quot;Сиверская общеобразовательная школа №3&quot; по адресу: Гатчинский район, п.Сиверский, пр.Героев"/>
        <s v="Физкультурно-оздоровительный комплекс на месте незавершенного строительства объекта &quot;Бассейн при школе № 12 в г. Сланцы, ул. Грибоедова 19-а&quot;"/>
        <s v="Строительство 20-ти спортивных площадок (малых архитектурных  форм) в МО ЛО"/>
        <s v="Проектирование лыжно-биатлонного комплекса в пос.Шапки Тосненского района"/>
        <s v="Строительство ледового дворца г.Кириши, микр.Е, ул.Нефтехимиков включая проектные работы"/>
        <s v="Центр спортивный с универсальным игровым залом и плавательным бассейном, г. Отрадное, ул. Дружбы, д.33"/>
        <s v="Ледовая арена, г. Кингисепп, 7 микрорайон"/>
        <s v="Строительство водноспортивного оздоровительного комплекса (ВСОК) г. Волосово, ул. Красноармейская с автономной котельной "/>
        <s v="Приобретение квартир в строящихся домах для расселения аварийного фонда  "/>
        <s v="Приобретение квартир в строящихся домах для расселения аварийного фонда"/>
        <s v="На решение вопросов местного значения по созданию инженерной и транспортной инфраструктуры на земельных участках, предоставленных членам многодетных семей, молодым специалистам, членам молодых семей"/>
        <s v="Субсидии  поселениям на решение  вопросов местного значения  в области обеспечения жильем,  организации строительства  муниципального жилищного фонда и создания условий для жилищного строительства "/>
        <s v="Строительство блочно-модульной котельной для ГКУЗ ЛО &quot;Областная туберкулезная больница в г.Выборг&quot;, стационарное отделение в п.Соколинское"/>
        <s v="Строительство блочно-модульной котельной для ГКУ &quot;Лужская специальная общеобразовательная школа интернат&quot;, г. Луга"/>
        <s v="Строительство блочно-модульной котельной для ГКУЗ ЛО &quot;Ульяновская областная психиатрическая больница&quot;, пос. Ульяновка Тосненский район"/>
        <s v="Завершение работ по вводу в эксплуатацию газовой блочно-модульной котельной для  ГКОУ ЛО «Ефимовская специальная  (коррекционная) школа интернат» пос. Ефимовский, Бокситогорского района"/>
        <s v="Завершение работ по вводу в эксплуатацию подводящего газопровода высокого и низкого давления от п. Куровицы до п. Дружноселье"/>
        <s v="Завершение работ по вводу в эксплуатацию газовой  блочно-модульной котельной для ГУЗ  ЛО «Дружносельская психиатрическая больница» в _x000a_пос. Дружноселье, Гатчинского района"/>
        <s v="Завершение работ по вводу в эксплуатацию газовой блочно-модульной котельной для  ГУЗ ЛО Туберкулезная больница «Дружноселье», _x000a_п. Дружноселье, Гатчинского района"/>
        <s v="Завершение работ по вводу в эксплуатацию газовой блочно-модульной котельной для жилого дома ГУЗ ЛО Туберкулезная больница «Дружноселье», _x000a_п. Дружноселье, Гатчинского района"/>
        <s v="Завершение работ  по вводу в эксплуатацию встроенной газовой  котельной для медицинского склада № 21 ГУЗ «Медицинский центр мобилизационных резервов «Резерв», п. Дружноселье, Гатчинского района"/>
        <s v="Завершение работ на газовой котельной ГКОУ ЛО «Мгинская специальная (коррекционная) школа-интернат» в Мга, Кировского района"/>
        <s v="Завершение работ на газовой котельной ГОУ ДОД ДООЦ «Маяк» в п. Вырица, Гатчинского района"/>
        <s v="Реконструкция очистных сооружений канализации проектной производительностью 4800 куб.м\сут.гКоммунар"/>
        <s v="Реконструкция канализационных очистных сооружений д.Большой Двор"/>
        <s v="Реконструкция канализационных очистных сооружений и канализационных сетей в пос, Большая Ижора"/>
        <s v="Реконструкция канализационных очистных сооружений,  Ленинградское  шоссе, д.7, г.Отрадное"/>
        <s v="Реконструкция канализационных очистных сооружений, канализационного коллектора и двух насосоных станций, дер. Гостицы"/>
        <s v="Реконструкция канализационных очистных сооружений дер. Снегиревка"/>
        <s v="Реконструкция очистных сооружений в пос.Новый Свет"/>
        <s v="Реконструкция очистных сооружений в пос. Рассвет"/>
        <s v="Строительство канализационных очистных сооружений в дер.Старая Слобода"/>
        <s v="Строительство очистных сооружений хозяйственно-бытовых сточных вод пос. Усть-Луга "/>
        <s v="Реконструкция канализационных очистных сооружений с.Старая Ладога"/>
        <s v="Строительство канализационных очистных сооружений в г.Сясьстрой"/>
        <s v="Реконструкция канализационных очистных сооружений в д.Большая Вруда"/>
        <s v="Строительство канализационных очистных сооружений в д. Сарка"/>
        <s v="Реконструкция канализационных очистных сооружений д.Яльгелево в т.ч. ПИР-ы"/>
        <s v="Реконструкция канализационных очистных сооружений и системы канализации п.Шугозеро, в т.ч. ПИР-ы"/>
        <s v="Реконструкция системы водоотведения в п.Токсово, включая канализационные очистные сооружения, в том числе ПИР-ы"/>
        <s v="Реконструкция канализационного коллектора, проложенного от главной насосной станции до канализационных очистных сооружений, и два водовода, обеспечивающих водоснабжение канализационных очистных сооружений г.Выборг"/>
        <s v="Реконструкция канализационной насосной станции и канализационного коллектора от канализационной насосной станции до канализационных очистных сооружений пос.Кузнечное"/>
        <s v="Реконструкция канализационных коллекторов по ул.Больничной и ул.Спортивной г. Пикалево"/>
        <s v="Реконструкция системы канализования в г.Сертолово"/>
        <s v="Реконструкция системы канализования южной части города с учетом приема стоков бывшего военного городка г.Лодейное Поле"/>
        <s v="Строительство централизованной системы водоотведения микрорайона Петровский (бывшие пос.Северный и пос.Выборгский), с учетом реконструкции ГБУКЛО &quot;Парк Монрепо&quot;, с последующим выводом канализации на КОС г.Выборг"/>
        <s v="Реконструкция водоочистных сооружений, с.Старая Ладога"/>
        <s v="Реконструкция водоочистных сооружений в пос.Малышево"/>
        <s v="Модернизация реагентного хозяйства комплекса  водоочистных сооружений г. Кириши  "/>
        <s v="Реконструкция водоочистных сооружений «Сережино» г. Кингисепп"/>
        <s v="Реконструкция водоочистных сооружений  Выборг, в т.ч. ПИР-ы"/>
        <s v="Реконструкция водоочистных сооружений г.Каменогорска"/>
        <s v="Реконструкция системы водоснабжения в п. Токсово, включая водоочистные сооружения "/>
        <s v="Реконструкция водовода диаметом 500 мм от ВОС г. Кингисеппа до точки врезки в существующий водовод на проспекте К. Маркса"/>
        <s v="Реконструкция централизованной системы водоснабжения г. Лодейное Поле на участках:район Манинское Поле, (1 очередь)"/>
        <s v="Строительство и реконструкция объектов водоснабжения заречной части г.Приозерска"/>
        <s v="Строительство водопроводов по ул. Сосновая, ул. Набережная, ул. Загородная, ул. Береговая, пер. Кушелевский в г. Сланцы "/>
        <s v="Строительство водовода к индивидуальным жилым домам по ул. Крылова, ул. Гоголя в микрорайоне «Мурманские ворота» г. Волхов Ленинградской области"/>
        <s v="Реконструкция централизованной системы водоснабжения в дер.Кикерино"/>
        <s v="Реконструкция системы водоснабжения города Приозерска, 1-й этап"/>
        <s v="Реконструкция системы водоснабжения и канализации по адресу: Ленинградская область, Бокситогорский район, г. Пикалево"/>
        <s v="Строительство водовода к жилым домам по ул. Магистральная, Набережная реки Невы, Заречная, Беляевская, рейдовый переулок, Кооперативный переулок в г. Кировске"/>
        <s v="Наружное газоснабжение дер.Куйвози"/>
        <s v="Распределительный газопровод по ул.Кирова, Каляева, Железнодорожная, Боровая,  Береговая, Школьная,  п.Советский"/>
        <s v="Распределительный газопровод в п.Цвелодубово (2-я очередь)"/>
        <s v="Распределительные газопроводы в п.Тарасово"/>
        <s v="Распределительный газопровод для газоснабжения индивидуальных жилых домов, п. Барышево"/>
        <s v="Газоснабжение индивидуальной застройки (ул.Лермонтова, Достоевского, Осипенко), ул.Лермонтова, Щеголева, Курицына, Флотская, Комарова, Достоевского, Рыбинская, Ленина, Ульяновская, Осипенко, Коняшина, пер.Дивный, п.Вырица"/>
        <s v="Распределительный газопровод и газопроводы-вводы к индивидуальным жилым домам по улицам Казанская, Астраханская, Зареченская, Вольская, Симбирская, Камышинская в г.п.Вырица "/>
        <s v="Распределительный газопровод и газопроводы-вводы к индивидуальным жилым домам п.Сусанино (1 этап. Распределительный газопровод п.Сусанино)"/>
        <s v="Строительство газопровода межпоселкового от д.Ивановка до д.Покизен-Пурская, в том числе проектно-изыскательские работы"/>
        <s v="Строительство газопровода межпоселкового от д.Большая Ивановка до д.Истинка, в том числе проекно-изыскательские работы"/>
        <s v="Распределительный газопровод и газопроводы-вводы к индивидуальным жилым домам д.Виркино (1 этап. Распределительный газопровод д.Виркино)"/>
        <s v="Распределительный газопровод и газопроводы-вводы к индивидуальным жилым домам д.Мыза  (1 этап. Распределительный газопровод д.Мыза)"/>
        <s v="Газопровод среднего (низкого) давления по улицам Госпитальная, Новая, Гражданская, Загородная, М.Советская, Луговая, Петроградский переулок, Петроградская, Надеждинская, Рыбзавод, Зеленая, Рабацкая набережная, с устройством газопроводов-вводов в индивидуа"/>
        <s v="Распределительный газопровод и газопроводы-вводы для газоснабжения 8-ми индивидуальных жилых домов по ул.Псковская, г.Ивангород&quot;"/>
        <s v="Газопровод низкого и среднего давления в мкр.&quot;Южный&quot;, 2-й: газификация улиц центральной и восточной части кр.&quot;Южный&quot;, г.Кингисепп"/>
        <s v="Газоснабжение жилых домов в микрорайонах &quot;Строитель&quot; и &quot;Левый берег реки Тосна&quot;, г.Отрадное "/>
        <s v="Газораспределительная сеть среднего и низкого давления к индивидуальным жилым домам по шоссе Революции в п.Мга"/>
        <s v="Распределительный газопровод среднего и низкого давления к индивидуальным жилым домам по адресу: Ленинградская область, Кировский район, г.п.Мга, ул.Песочная, ул.Проезжая, ул.Маяковского, шоссе Революции"/>
        <s v="Распределительный газопровод по п.Концы"/>
        <s v="Распределительный газопровод по ст.Войбокало"/>
        <s v="Распределительный газопровод по д.Васильково"/>
        <s v="Распределительный газопровод по д.Сирокасска"/>
        <s v="Распределительный газопровод пос.Сосново"/>
        <s v="Распределительный газопровод дер.Иваново"/>
        <s v="Распределительный газопровод пос.Платформа 69 км"/>
        <s v="Распределительный газопровод от ГРП № 4 по пр.Героев до северной границы Сосновоборгского городского округа , г. Сосновый Бор"/>
        <s v="Строительство газопровода межпоселкового ГРС &quot;Любань&quot; - дер.Померанье - дер.Трубников Бор, в том числе проектно-изыскательские работы"/>
        <s v="Наружный газопровод низкого давления по улицам 1-я Совхозная, Гражданский переулок для газификации индивидуальных жилых домов по Гражданской набережной и Гражданскому переулку по адресу: Ленинградская область, г.Тосно, Гражданский переулок и Гражданская н"/>
        <s v="Наружный газопровод низкого давления к индивидуальным жилым домам по ул.1-я Набережная, ул.2-я Набережная, ул.3-я Набережная, г.Тосно"/>
        <s v="Распределительная сеть по ул.Радищева, пер.Радищева, ул.Советская, ул.Пионерская, ул.Комсомольская, 2-я улица, 3-я улица, 4-я улица, 5-я улица, ш.Барыбина, ул.Корпусная к индивидуальным жилым домам г.Тосно"/>
        <s v="Газораспределительная сеть для газоснабжения индивидуальных жилых домов по улицам: Железнодорожная, Солнечная, Нумерова (гечетная сторона), Колхозная, Крайняя, Железнодорожный проезд по адресу: Ленинградская область, Тосненский район, г.Любань, мкр.Новый"/>
        <s v="Распределительный газопровод по адресу: Ленинградская область, Тосненский район, г.п.Рябово, ул.Мысленская&quot;"/>
        <s v="Подводящий газопровод к индивидуальным жилым домам по адресу: Ленинградская область, Тосненский район, г.Никольское, ул.Пролетарская, Хвойный переулок"/>
        <s v="Газораспределительная сеть по пр.Большой, пр.К.Маркса, пр.Энгельса, пр.Красноборский, Красныый пр., ул. 1-япо 11-ая Дорога, ул.Красноборская, Красная дорога, ул. 1-я-2-я Красная доорога, ул.Дубровского, ул. 1-я Новая, ул.Калинина, ул. 1-я линия, пер.Гагар"/>
        <s v="Газоснабжение д.Керро"/>
        <s v="Газоснабжение д.Ненимяки"/>
        <s v="Газоснабжение д.Гарболово"/>
        <s v="Распределительный (уличный) газопровод с сопутствующими сооружениями для газоснабжения п.Речное"/>
        <s v="Распределительный (уличный) газопровод с сопутствующими сооружениями для газоснабжения п.Понтонное"/>
        <s v="Распределительный (уличный) газопровод с сопутствующими сооружениями для газоснабжения п.Ромашки"/>
        <s v="Распределительный газопровод по МО Приозерское ГП"/>
        <s v="Распределительный (уличный) газопровод с сопутствующими сооружениями для газоснабжения п.Саперное"/>
        <s v="Распределительный (уличный) газопровод с сопутствующими сооружениями для газоснабжения п.Шумилово"/>
        <s v="Распределительный (уличный) газопровод с сопутствующими сооружениями для газоснабжения д.Суходолье"/>
        <s v="Распределительный (уличный)  газопровод с сопутствующими сооружениями для газоснабжения п.Лосево"/>
        <s v="Распределительный (уличный)  газопровод с сопутствующими сооружениями для газоснабжения п.Лососево"/>
        <s v="Распределительный (уличный) газопровод с сопутствующими сооружениями для газоснабжения п.Громово"/>
        <s v="Распределительный (уличный) газопровод с сопутствующими сооружениями для газоснабжения п.станция Громово"/>
        <s v="Распределительный (уличный) газопровод с сопутствующими сооружениями для газоснабжения п.Соловьевка"/>
        <s v="Газоснабжение п.Моторное"/>
        <s v="Газоснабжение п.Ларионово"/>
        <s v="Газоснабжение п.Починов"/>
        <s v="Распределительный (уличный) газопровод с сопутствующими сооружениями для газоснабжения п.Сторожевое Приозерского района "/>
        <s v="Распределительный (уличный) газопровод с сопутствующими сооружениями для газоснабжения д.Снегиревка МО Сосновское сельское поселение Приозерского района"/>
        <s v="Распределительный (уличный) газопровод с сопутствующими сооружениями для газоснабжения д.Кривко МО Сосновское сельское поселение Приозерского района "/>
        <s v="Распределительный (уличный) газопровод с сопутствующими сооружениями для газоснабжения п.Пятиречье Приозерского района "/>
        <s v="Распределительный (уличный) газопровод с сопутствующими сооружениями для газоснабжения д.Запорожское Приозерского района "/>
        <s v="Распределительный (уличный) газопровод с сопутствующими сооружениями для газоснабжения п.Петровское Приозерского района "/>
        <s v="Распределительный (уличный) газопровод с сопутствующими сооружениями для газоснабжения д.Раздолье Приозерского района "/>
        <s v="Распределительный (уличный) газопровод, газопроводы-вводы и ПРГ для газоснабжения жилых домов в пос.Ефимовский Бокситогорского района"/>
        <s v="Газопровод среднего давления ст.Ириновка"/>
        <s v="Газоснабжение д.Борисова Грива"/>
        <s v="Наружное газоснабжение жилых домов Дубровского г.п."/>
        <s v="Наружное газоснабжение жилых домов п.Пески по адресу:г.п.Дубровка"/>
        <s v="Газопровод на территории г.Всеволожска Ленинградской области по адресу: Ленинградская область, г.Всеволожск, ул.Советская, д.24; Комсомола, д.22. 24, 26; ул.Коммуны, д.179, 183 185, 189а, 191, 191а, 197 ул.Советская, д.85, 87а, 89, 91; ул.Школьная, д.14, "/>
        <s v="Газопровод распределительный в границах ул.Строителей, Нарвская, Ветеранов, Запрудная, Полевая, Садовая и пер.Строителей, г.Волосово"/>
        <s v="Газоснабжение 8-ми индивидуальных жилых домов в границах улиц Восстания, Ленинградская, Грасногвардейская, г.Волосово"/>
        <s v="Наружное газоснабжение п.Беличье"/>
        <s v="Наружное газоснабжение п.Быково"/>
        <s v="Распределительный газопровод по п.Плодовое"/>
        <s v="Распределительный газопровод по п.Тракторное"/>
        <s v="Газоснабжение п.Коммунары"/>
        <s v="Наружное газоснабжение п.Мельниково"/>
        <s v="Распределительный (уличный) газопровод с сопутствующими сооружениями для газоснабжения г.Приозерск"/>
        <s v="Распределительный газопровод п.Запорожское Приозерского района"/>
        <s v="Строительство газопроводов-вводов к жилым домам по ул.Партизанская, Строительная, Шумилова, Поселковая, Станционный пер. и распр-го газопровода по улицам Совхозная, Поселковая, Станционный переулок, г.Тихвин (1-й этап распределительный газопровод)"/>
        <s v="Распределительный газопровод и газопроводы-вводы к жилым домам по улицам Ильинская, Луговая, Первомайская, Победы, г.Тихвин (1-й этап распределительный газопровод)"/>
        <s v="Распределительный газопровод ГРС Рябово-п.Рябово 2 этап. "/>
        <s v="Строительство распределительного газопровода для газоснабжения микрорайона индивидуальной жилой застройки по ул.Советская, г.Волхов "/>
        <s v="Распределительный газопровод и газопроводы-вводы к индивидуальным жилым домам д .Ковшово (1 этап. Распределительный газопровод д.Ковшово)"/>
        <s v="Распределительный газопровод вдоль ул.Толмачева, ул.Ленина, ул.Аврора,  ул.Красная, п.Сиверский"/>
        <s v="Газопровод распределительный к многофункциональному музейному центру в с.Рождествено"/>
        <s v="Газоснабжение района малоэтажной застройки от ул.Нефтехимиков, в границах улиц: Восточная Полевая, Се6вернаяя, Плавницкий ручей, г.Кириши"/>
        <s v="Распределительный газопровод по п.Красный Маяк"/>
        <s v="Газоснабжение природным газом д.Дзержинского "/>
        <s v="Газораспределительная сеть к многоквартирным жилым домам пос.Торковичи"/>
        <s v="Газораспределительная сеть низкого давления для газификации муниципального жилого фонда в г.п. Толмачево по ул.Рабочая к жилым домам №2, 2а, 4, 5, 6а, 11, 21, 23, 25 и ул.Прохорова к жилым домам № 29, 31, 33, 35, 37, 39, 43 "/>
        <s v="Газораспределительная сеть к жилым домам в пос.Плоское"/>
        <s v="Наружное газоснабжения квартала усадебной жилой застройки района Лангиной горы, г.Луга"/>
        <s v="Распределительный газопровод низкого давления с газопроводами-вводами для газоснабжения природным газом многоквартирных жилых домов по ул.Талалихина, г.Лодейное Поле&quot;"/>
        <s v="Газоснабжени жилой застройки по ул.Нагорная, Лесная, Заречная, пер.Нагорный, пос.Большая Ижора"/>
        <s v="Газопровод распределительный по д.Кипень"/>
        <s v="Газопровод среднего давления п.Сельхозтехника Гостицкого СП"/>
        <s v="Газопровод распределительный среднего и низкого давления микрорайон ДОК, ул.Рабочая, Малая, Рабочая, Поселковая, Боровая, пер.Плюсский, г.Сланцы"/>
        <s v="Строительство центра временного содержания перемещенных лиц"/>
        <s v="Строительство поисково-спасательной станции в Лодейнопольском районе"/>
        <s v="Проектирование поисково-спасательной станции в пос. Кирпичное Выборгского района"/>
        <s v="Проектирование здания пожарного депо (включая инженерную подготовку, получение технических условий, проведение изыскательских и геодезических работ, разработку и согласование проектно-сметной документации) в пос.Заборье"/>
        <s v="Проектирование здания пожарного депо (включая инженерную подготовку, получение технических условий, проведение изыскательских и геодезических работ, разработку и согласование проектно-сметной документации) в г.Сясьстрой"/>
        <s v="Проектирование здания пожарного депо (включая инженерную подготовку, получение технических условий, проведение изыскательских и геодезических работ, разработку и согласование проектно-сметной документации) в г.Сертолово Всеволожского района"/>
        <s v="Проектирование здания пожарного депо (включая инженерную подготовку, получение технических условий, проведение изыскательских и геодезических работ, разработку и согласование проектно-сметной документации) в пос.Колтуши Всеволожского района"/>
        <s v="Проектирование здания пожарного депо (включая инженерную подготовку, получение технических условий, проведение изыскательских и геодезических работ, разработку и согласование проектно-сметной документации) в с.Новое Девяткино Всеволожского района"/>
        <s v="Строительство здания пожарного депо (с.Шум Кировского района)"/>
        <s v="Строительство здания пожарного депо (пос.Толмачево Лужского района)"/>
        <s v="Строительство здания пожарного депо (г.Коммунар Гатчинского района)"/>
        <s v="Реконструкция здания под размещение центра обработки вызовов по единому номеру &quot;112&quot; на территории Ленинградской области"/>
        <s v="Строительство распределительного газопровода и газопроводов-вводов пос.Клопицы "/>
        <s v="Строительство распределительного газопровода к дер.Лисино, в том числе проектные работы"/>
        <s v="Строительство распределительного газопровода в жилые дома №1-7, 7а,8,8а,9а,9б,10,10а,12,13,13а,13б,14,15,15а,16-22,24,26,27,27а,28,28а,29-33,33а,34,34а,35-38,40б,41,42,44,44а,46-50, ул.Солнечная д.1-8, ул.Матвеевка д.1-5,8,9,14,15,15а, ул.Сосновая №9-12,1"/>
        <s v="Газоснабжение 125-ти индивидуальных жилых домовладений дер.Захонье, в том числе проектные работы"/>
        <s v="Строительство газопровода высокого и низкого давления к зданию спортзала, пос.Аврово"/>
        <s v="Строительство газопровода среднего и низкого давления к индивидуальным жилым домам № 16а,18,18a,20,20a,22,22a,24,24a  по Ленинградскому пр.  №3,5 по ул.Железнодорожная в пос.Кузьмоло и №26,26а,28,28а,30,32,32а по Ленинградскому шоссе в дер.Кузьмолово&quot;, "/>
        <s v="Строительство объекта &quot;Распределительные газопроводы и газопроводы-вводы для газоснабжения дер. Расколово и Саксолово по адресу: Ленинградской области, Ломоносовский район Виллозское с.п. дер. Рассколово, дер. Саксолово&quot; "/>
        <s v="Строительство &quot;Распределительные газопроводы и газопроводы-вводы для газоснабжения дер. Арапаккузи по адресу: Ленинградской области, Ломоносовский район Виллозское с.п. дер. Арапаккузи&quot; "/>
        <s v="Строительство &quot;Распределительные газопроводы и газопроводы-вводы для газоснабжения дер. Виллози по адресу: Ленинградской области, Ломоносовский район Виллозское с.п. дер. Виллози&quot; "/>
        <s v="Строительство распределительного газопровода, дер.Суоранда"/>
        <s v="Строительство газопровода низкого давления&quot;, пос.Углово"/>
        <s v="Строительство распределительного газопровода, дер.Ириновка"/>
        <s v="Строительство распределительного газопровода дер.Лупполово"/>
        <s v="Строительство объекта&quot;Распределительный газопровод, дер.Дранишники&quot;"/>
        <s v="Строительство распределительного газопровода, дер.Ненимяки&quot;"/>
        <s v="Строительство объекта &quot;Распределительный газопровод по дер.Гарболово&quot;"/>
        <s v="Строительство распределительного газопровода низкого давления для газификации домовладений по ул.Малая Толмачевская , д.3-а, 6-а, 7-а, 8-а, 1/10, 3, 5-а, 6, 10, 12, 13, 15 в пос.Толмачево и ул.Толмачева д.76, 80, 82, 84, 86, 88, 90, 92 в д.Жельцы"/>
        <s v="Строительство распределительного газопровода д.Естомичи&quot;"/>
        <s v="Строительство подводящего и распределительного газопроводов по дер.Узигонты"/>
        <s v="Строительство распределительного газопровода по дер.Куккузи&quot;"/>
        <s v="Распределительный газопровод  дер.Новополье"/>
        <s v="Распределительный газопровод  дер.Глядино"/>
        <s v="Распределительный газопровод  дер.Ропша "/>
        <s v="Распределительный газопровод  пос.Выскатка&quot;, в том числе проектные работы"/>
        <s v="Газоснабжение индивидуальных жилых домов по ул.Молодежная, ул.Механизаторов, Московскому шоссе, дер.Трубников Бор"/>
        <s v="Наружный газопровод к многоквартирным жилым домам №1, 2 по ул.Железнодорожной, дер.Трубников Бор"/>
        <s v="Газоснабжение  жилой застройки 2 этап с.Путилово Кировский район"/>
        <s v="Газоснабжение дер.Петровщина"/>
        <s v="Газоснабжение дер.Горная Шальдиха и Нижняя Шальдиха,в том числе проектные работы"/>
        <s v="Наружное газоснабжение жилых домов пос.Ромашки, в том числе проектные работы"/>
        <s v="Строительство распределительного (уличного) газопровода с сопутствующими сооружениями для газоснабжения населенных пунктов дер.Кривко МО Сосновское сельское поселение Приозерского района, в том числе проектные работы"/>
        <s v="Строительство распределительного газопровода пос.Пятиречье, в том числе проектные работы"/>
        <s v="Газоснабжение пос.Петровское, в том числе проектные работы"/>
        <s v="Строительство распределительного газопровода дер.Раздолье, в том числе проектные работы"/>
        <s v="Строительство распределительного газопровода пос.Громово, в том числе проектные работы"/>
        <s v="Строительство распределительного газопровода по пос.Суходолье, в том числе проектные работы"/>
        <s v="Газоснабжение пос.Ларионово, в том числе проектные работы"/>
        <s v="Строительство распределительного газопровода по пос.Кротово"/>
        <s v="Корректировка бюджета (сентябрь)"/>
        <s v="Строительство системы водоснабжения, пос. Чудцы"/>
        <s v="Реконструкция системы водоснабжения пос.Ларьян"/>
        <s v=" Строительство системы водоснабжения, дер.Заборье (в том числе проектные работы )"/>
        <s v="Реконструкция канализационных очистных сооружений, пос.Каложицы, в том числе проектные работы"/>
        <s v="Реконструкция  сетей водоснабжения с.Старая Ладога"/>
        <s v="Реконструкция канализационных очистных сооружений пос.Запорожское"/>
        <s v="Реконструкция водопроводных сетей по ул.Советская, пос.Запорожское"/>
        <s v="Строительство водопровода к малоэтажной застройке, пос.Запорожское"/>
        <s v="Реконструкция канализационных очистных сооружений пос.Мельниково"/>
        <s v="Реконструкция системы водоснабжения, с.Алеховщина"/>
        <s v="Строительство канализационных очистных сооружений с.Путилово, в том числе проектные работы"/>
        <s v="Строительство системы водоснабжения, с.Путилово, в том числе проектные работы"/>
        <s v="Строительство  системы водоснабжения пос.Сухое,в том числе проектные работы"/>
        <s v="Систем водоснабжения деревни Сологубовка, Лезье, в том числе проектные работы"/>
        <s v="Реконструкция канализационных очистных сооружений д.Бегуницы, в том числе проектные работы"/>
        <s v="Строительство  средней общеобразовательной  школы в с. Павлово"/>
        <s v="Реконструкция МОУ &quot;Сельцовская средняя общеобразовательная  школа&quot; со строительством пристройки общей мощностью на 300 мест, пос.Сельцо "/>
        <s v="Строительство детского сада на 100 мест  в дер.Рабитицы"/>
        <s v="Строительство детского сада на 140 мест в пос.Усть-Луга"/>
        <s v="Строительство универсальной крытой спортивной площадки, пос.Мельниково"/>
        <s v="Строительство универсального крытого корта для городошного спорта, пос.Плодовое"/>
        <s v="Реконструкция пришкольной спортивной площадки, дер.Большая Вруда, в том числе проектные работы"/>
        <s v="Строительство универсальной спортивной площадки, в том числе проектные работы, с.Алеховщина"/>
        <s v="Строительство универсальной спортивной площадки, в том числе проектные работы, дер.Ущевицы"/>
        <s v="Реконструкция универсальной спортивной площадки, с.Путилово"/>
        <s v="Строительство универсальной спортивной площадки, пос.Волошово"/>
        <s v="Строительство универсальной спортивной площадки, пос.Любань, в том числе проектные работы"/>
        <s v="Строительство универсальной спортивной площадки, пос.Тарасово,  в том числе проектные работы"/>
        <s v="Реконструкция  здания  муниципального учреждения  культуры клубного типа &quot;Дом культуры дер.Низино&quot;"/>
        <s v="Строительство библиотеки  пос.Соловьевка"/>
        <s v="Реконструкция здания  дома культуры на 140 мест  в пос. Володарского, в том числе проектные работы"/>
        <s v="Строительство дома культуры в пос.Торковичи, в том числе проектные работы"/>
        <s v="Строительство дома культуры пос.Заборье, в том числе проектные работы"/>
        <s v="Реконструкция здания Андреевского центра  культуры и досуга со строительством пристройки, в том числе проектные работы, дер.Мелегежская горка "/>
        <s v="Проектирование и строительство дома культуры в пос.Паша Волховского района"/>
        <s v="Строительство фельдшерско-акушерского пункта, дер.Рапполово"/>
        <s v="Строительство фельдшерско-акушерского пункта, пос.Курск"/>
        <s v="Строительство фельдшерско-акушерского пункта, пос.Каложицы"/>
        <s v="Строительство фельдшерско-акушерского пункта, пос.Приветинское"/>
        <s v="Строительство фельдшерско-акушерского пункта, пос.Мшинская"/>
        <s v="Строительство фельдшерско-акушерского пункта, Ярославичи"/>
        <s v="Строительство фельдшерско-акушерского пункта, пос.Ромашки"/>
        <s v="Строительство фельдшерско-акушерского пункта, пос.Запорожское"/>
        <s v="Строительство фельдшерско-акушерского пункта, пос.Ушаки"/>
        <s v="Строительство фельдшерско-акушерского пункта, пос.Яровщина"/>
        <s v="Реконструкция амбулатории в пос.Мельниково"/>
        <s v="Реконструкция здания бытового обслуживания с.Путилово"/>
        <s v="Реконструкция амбулатории на 250 посещений в смену, дер.Вартемяги"/>
        <s v="Строительство ФАПа в пос.Торковичи, Лужского района"/>
        <s v="Строительство фельдшерско-акушерского пункта, дер.Бережки"/>
        <s v="Строительство фельдшерско-акушерского пункта, пос.Васкелово"/>
        <s v="Строительство фельдшерско-акушерского пункта, дер.Семрино"/>
        <s v="Строительство фельдшерско-акушерского пункта, дер.Сухое"/>
        <s v="Строительство фельдшерско-акушерского пункта, дер.Глобицы"/>
        <s v="Строительство фельдшерско-акушерского пункта, пос.Волошово"/>
        <s v="Комплексная компактная застройка и благоустройство территории, с.Алеховщина (строительство дома культуры со зрительным залом на 150 мест)"/>
        <s v="Комплексная компактная застройка и благоустройство территории, с.Алеховщина (строительство универсальной спортивной площадки)"/>
        <s v="Комплексная компактная застройка и благоустройство территории, в дер.Истинка (строительство распределительного газопровода, в том числе проектные работы)"/>
        <s v="Комплексная компактная застройка и благоустройство территории, в дер.Истинка (строительство внутриплощадочных электрических сетей, в том числе проектные работы)"/>
        <s v="Комплексная компактная застройка и благоустройство территории, пос.Дзержинского (строительство сетей водоснабжения)"/>
        <s v="Комплексная компактная застройка и благоустройство территории, пос.Дзержинского (строительство универсального спортивного комплекса с игровым залом)"/>
        <s v="Комплексная компактная застройка и благоустройство территории, пос. Приозерное (проектирование инженерных сетей)"/>
        <s v="Комплексная компактная застройка и благоустройство территории, пос. Плодовое (строительство спортивно-оздоровительного комплекса с бассейном на 40 человек)"/>
        <s v="Строительство двухэтажного здания Кингисеппской ветеринарной станции"/>
        <s v="Реконструкция здания для размещения МФЦ, г.Кировск"/>
        <s v="Строительство инженерных сетей для МФЦ, г.Гатчина (в т.ч.ПИР)"/>
        <s v="Реконструкция (вторая очередь) зданий ГБУ &quot;Ленинградский областной центр досуговых, оздоровительных и учебных программ &quot;Молодежный&quot; во Всеволожском районе (бывший детский оздоровительный лагерь &quot;Ветерок&quot;) 1 -й этап, культурно-спортивный центр"/>
        <s v="Реконструкция мостового перехода через реку Сторожевая на км24 автодорожного маршрута Выборг-Комсомольское-Светогорск в том числе (за счет ГРАНТА от ЕС)"/>
        <s v="Строительство путепровода в месте пересечения железнодорожных путей и автомобильной дороги общего пользования &quot;Подъезд к г.Гатчина-2&quot; (1-этап временный объезд по улице Центральная и Старая дорога в г.Гатчина Ленинградской области с открытием железнодорожн"/>
        <s v="Строительство путепровода в месте пересечения железнодорожных путей и автомобильной дороги общего пользования &quot;Подъезд к г.Гатчина-2&quot; (2-этап строительство трехпролетного двухполосного автодорожного путепровода с проходами под две полосы движения, в том ч"/>
        <s v="Реконструкция мостового перехода через р. Чаженка на км 79+518 а/д Зуево - Новая Ладога Волховский р-н"/>
        <s v="Строительство мостового перехода через реку Волхов на подъезде к г.Кириши в Киришском районе Ленингрдской области"/>
        <s v="Строительство автодорожного путепровода на станции Возрождение участка Выборг-Каменногорск взамен закрываемого переезда на ПК 229+44.20."/>
        <s v="Строительство транспортной развязки на пересечении автомобильной дороги &quot;Санкт-Петербург - з-д им. Свердлова - Всеволожск&quot; (км 39) с железной дорогой на перегоне Всеволожск - Мельничный Ручей во Всеволожском районе"/>
        <s v="Проектно-изыскательские работы будущих лет"/>
        <s v="Реконструкция участка автомобильной дороги Орехово-Сосново-Кривко-ж/д ст.Петяярви, км 0+750-км 1+800"/>
        <s v="Субсидии местным бюджетам на строительство и реконструкцию автодорог (в т.ч. ПИР)"/>
        <s v="Разработка проектно-сметной документации на реконструкцию автомобильной дороги &quot;Реполка - Селище&quot;"/>
        <s v="Разработка проектно-сметной документации на реконструкцию автомобильной дороги &quot;Большой Сабск-Малый Сабск&quot;"/>
        <s v="Реконструкция мостового перехода через р. Саба в дер. Малый Сабск"/>
        <s v="Строительство мостового перехода через Староладожский канал в дер. Загубье"/>
        <s v="Разработка проектно-сметной документации на строительство мостового перехода через р.Заводская в пос.Свирица"/>
        <s v="Разработка проектно-сметной документации на реконструкцию автомобильной дороги &quot;Подъезд к пос. Токарево&quot;"/>
        <s v="Разработка проектно-сметной документации на реконструкцию автомобильной дороги &quot;Подъезд к г. Гатчина&quot;"/>
        <s v="Разработка проектно-сметной документации на строительство участка улично-дорожной сети для обеспечения подъезда к наноцентру в г.Гатчина"/>
        <s v="Разработка проектно-сметной документации на реконструкцию автомобильной дороги &quot;Подъезд к многофункциональному музейному центру в с. Рождествено от автомобильной дороги М-20 Санкт-Петербург - Псков&quot;"/>
        <s v="Разработка проектно-сметной документации на реконструкцию автомобильной дороги &quot;Подъезд к музею &quot;Дом станционного смотрителя&quot; в дер. Выра от автомобильной дороги &quot;Кемполово - Выра - Тосно - Шапки&quot;"/>
        <s v="Строительство подъезда к полигону по утилизации твердых бытовых отходов от автодороги А-121 в Кингисеппском районе"/>
        <s v="Строительство мостового перехода через р.Пчевжа на территории Будогощского городского поселения и автодороги на подходах к нему между населенными пунктами дер.Бестоголово и дер.Горятино"/>
        <s v="Реконструкция автомобильной дороги &quot;Подъезд к дер.Игокиничи&quot; в Лодейнопольском районе"/>
        <s v="Реконструкция автомобильной дороги &quot;Подъезд к пос.Мехбаза&quot; в Лодейнопольском районе"/>
        <s v="Мероприятия по строительству и реконструкции автомобильных дорог общего пользования регионального и межмуниципального значения                                                                                    Бюджетные инвестиции в объекты капитального с"/>
        <s v="Строительство и проектирование подъездов к сельским населенным пунктам "/>
        <s v="Проектирование объектов социально-культурного назначения"/>
        <m u="1"/>
        <s v=" -Финансирование строительства газопровода высокого и низкого давления к зданию спортзала, пос.Аврово" u="1"/>
        <s v="Реконструкция очистных со-оружений канализации проект-ной производительностью 4800 куб.м\сут.гКоммунар" u="1"/>
        <s v="Финансирование объекта &quot;Реконструкция канализационных очистных сооружений пос.Мельниково&quot;" u="1"/>
        <s v="Приобретение квартир в строящихся домах для расселения аварийного фонда_x000a__x000a_(поправки)" u="1"/>
        <s v="г.Гатчина, ген.Сандалова д.1" u="1"/>
        <s v="п. Сиверский пр. Героев" u="1"/>
        <s v="Выкуп ДОУ г.Лодейное Поле, Октябрьский пр." u="1"/>
        <s v="г.Приозерск ул. Калинина д.27" u="1"/>
        <s v=" Финансирование строительства системы водоснабжения, дер.Заборье (в том числе проектные работы )" u="1"/>
        <s v="п. Рощино ул. А.Ахматовой" u="1"/>
        <s v="Газоснабжение дер.Горная Шальдиха" u="1"/>
        <s v="Универсальный спортивный зал средней образовательной школы, Выборгский район, г. Высоцк" u="1"/>
        <s v="Финансирование объекта &quot;Строительство системы водоснабжения , с.Путилово, в том числе проектные работы&quot;" u="1"/>
        <s v="Организация реконструкции очистных сооружений в пос.Новый Свет" u="1"/>
        <s v="Строительство блочно-модульной котельной для ГКС &quot;Лужская специальная общеобразовательная школа интернат&quot;, г. Луга" u="1"/>
        <s v="Реконструкция водоочистных сооружений  Выборг" u="1"/>
        <s v="Приобретение квартир в строящихся домах для расселения аварийного фонда_x000a__x000a_(без средств фонда)" u="1"/>
        <s v="Строительство фельдшерско-акушерского пункта, дер. Рапполово" u="1"/>
        <s v="Организация реконструкции канализационной насосной станции и канализационного коллектора от канализационной насосной станции до канализационных очистных со-оружений пос.Кузнечное" u="1"/>
        <s v="Газоснабжение п.Починок" u="1"/>
        <s v="п. Сиверский ул. Лермонтова" u="1"/>
        <s v="п. Первомайское ул. Советская" u="1"/>
        <s v="Выкуп ДОУ г.Гатчина, ген.Сандалова д.1" u="1"/>
        <s v="Строительство канализационных очистных сооружений, г.Сясьстрой" u="1"/>
        <s v="Организация реконструкции канализационных очистных соору-жений,  Ленинградское  шоссе, д.7, г.Отрадное" u="1"/>
        <s v="  -финансирование строительства объекта&quot;Распределительный газопровод по дер.Гарболово&quot;" u="1"/>
        <s v="Строительство фельдшерско-акушерского пункта, пос Ярославичи" u="1"/>
        <s v="финансирование объекта &quot;Газоснабжение дер.Петровщина Кировский муниципальный район&quot;" u="1"/>
        <s v="Выкуп ДОУ п. Рощино ул. А.Ахматовой" u="1"/>
        <s v="Строительство быстровозводимого здания пожарного поста на 2 автомобиля в г.Коммунар" u="1"/>
        <s v="Финансирование объекта &quot;Газоснабжение дер.Горная Шальдиха Кировский муниципальный район&quot;, " u="1"/>
        <s v="Разработка схем водоснабжения и водоотведения Кировского района" u="1"/>
        <s v="Строительство перинатального центра" u="1"/>
        <s v="Газораспределительная сеть низкого давления для газификаци муниципального жилого фонда в г.п. Толмачево по ул.Рабочая к жилым домам №2, 2а, 4, 5, 6а, 11, 21, 23, 25 и ул.Прохорова к жилым домам № 29, 31, 33, 35, 37, 39, 43 " u="1"/>
        <s v="  -финансирование строительства объекта &quot;Распределительный газопровод, дер.Ириновка&quot;" u="1"/>
        <s v="Строительство спортивной площадки, том числе проектные работы пос. Мельниково" u="1"/>
        <s v="Выкуп ДОУ г.Приозерск ул. Калинина д.27" u="1"/>
        <s v="  -финансирование строительства объекта &quot;Газопровод низкого давления&quot;, пос.Углово" u="1"/>
        <s v="финансирование объекта &quot;Распределительный газопровод по дер.Куккузи&quot;" u="1"/>
        <s v="Приобретение квартир в строящихся домах для расселелния аварийного фонда" u="1"/>
        <s v="Строительство муниципального общеобразовательного учреждения «Средняя общеобразовательная школа на 600 мест, с.Павлово" u="1"/>
        <s v="Газоснабжение природным газом жилого фонда индивидуальной жилой застройки в границах ул.Республиканская, ул.Гагарина, пр.Ленина и производственной территории (ранее территория УПТК), г.Лодейное Поле" u="1"/>
        <s v="г. Волхов мкр. Обитай" u="1"/>
        <s v="Проектные работы (в т.ч. БПК в Сертолово)" u="1"/>
        <s v="Реконструкция здания МОУ &quot;Сельцовская средняя общеобразовательная школа&quot; со строительством пристройки на 300 мест п.Сельцо" u="1"/>
        <s v="Реконструкция мостового перехода через реку Сторожевая на км24 автодорожного маршрута Выборг-Комсомольское-Светогорск" u="1"/>
        <s v="Строительство 6-ти ФАП " u="1"/>
        <s v=" Финансирование строительства водопровода к массиву &quot;Южный&quot;, пос.Запорожское" u="1"/>
        <s v="Реконструкция канализационных очистных сооружений, канали-зационного коллектора и двух насо-соных станций, дер. Гостицы" u="1"/>
        <s v="финансирование объекта &quot;Распределительный газопровод  дер.Ропша " u="1"/>
        <s v=" финансирование объекта &quot;Распределительный газопровод низкого давлениядля газификации домовладений по ул.Малая Толмачевская , д.3-а, 6-а, 7-а, 8-а, 1/10, 3, 5-а, 6, 10, 12, 13, 15 в пос.Толмачево и ул.Толмачева д.76, 80, 82, 84, 86, 88, 90, 92 в д.Жельцы" u="1"/>
        <s v="Организация реконструкции канализационных коллекторов по ул.Больничной и ул.Спортивной г. Пикалево" u="1"/>
        <s v="Строительство  спортивной площадки в пос.Пчевжа, в т.ч. Проектные работы" u="1"/>
        <s v="обьекты физкультуры и спорта" u="1"/>
        <s v="Реконструкция системы канализования южной части города с учетом приема стоков бывшего военного городка г. Лодейное поле" u="1"/>
        <s v="Строительство водопровода к массиву &quot;Южный&quot;, пос.Запорожское" u="1"/>
        <s v="Строительство фельдшерско-акушерского пункта, дер. Коложицы" u="1"/>
        <s v="г. Гатчина, мкр. Аэродром ул.Зверева, квартал 5" u="1"/>
        <s v="Объекты газификации" u="1"/>
        <s v="Реконструкция канализационных очистных сооружений д.Бегуницы" u="1"/>
        <s v="Финансирование объекта &quot;Реконструкция водопроводных сетей по ул.Советская, пос.Запорожское&quot;" u="1"/>
        <s v="обьекты образования (школы)" u="1"/>
        <s v="Выкуп ДОУ г.Гатчина, ген.Сандалова д.1 на 210 мест" u="1"/>
        <s v="Организация реконструкции канализационного коллектора, про-ложенного от главной насосной станции до канализационных очи-стных сооружений, и два водовода, обеспечивающих водоснабжение канализационных очистных соору-жений г.Выборг" u="1"/>
        <s v="Строительство петепровода в месте пересечения железнодорожных путей и автомобильной дороги общего пользования &quot;Подъезд к г.Гатчина-2&quot; (2-этап строительство трехпролетного двухполосного автодорожного путепровода с проходами под две полосы движения, в том ч" u="1"/>
        <s v="Комплексная компактная застройка и благоустройство территории, в дер.Истинка (благоустройство территории, дер.Истинка, в том числе проектные работы)" u="1"/>
        <s v="Реконструкция очистных со-оружений канализации проект-ной производительностью 4800 куб.м\сут." u="1"/>
        <s v="Выкуп ДОУ п. Первомайское ул. Советская" u="1"/>
        <s v="Организация строительства очистных сооружений хозяйствен-но-бытовых сточных вод пос. Усть-Луга " u="1"/>
        <s v="финансирование объекта &quot;Распределительный газопровод  дер.Глядино, Ломоносовский муниципальный район" u="1"/>
        <s v="Реконструкция водоочитсных сооружений «Сережино» г. Кинги-сепп" u="1"/>
        <s v="Выкуп ДОУ п. Сиверский пр. Героев" u="1"/>
        <s v="Строительство автодорожного путепровода на станции Возрождение участка Выборг-Каменногорск взамен закрываемого перееезда на ПК 229+44.20." u="1"/>
        <s v="Финансирование объекта &quot;Реконструкция системы водоснабжения , с.Алеховщина&quot;" u="1"/>
        <s v="финансирование объекта &quot;Распределительный газопровод  дер.Новополье&quot; Ломоносовского муниципального района" u="1"/>
        <s v="Строительство амбулатории на 250 посещений в смену дер.Вартемяги" u="1"/>
        <s v="поправки (сентябрь)" u="1"/>
        <s v="обьекты здравоохранения" u="1"/>
        <s v="Финансирование объекта &quot;Реконструкция  сетей водоснабжения с.Старая Ладога&quot;" u="1"/>
        <s v="Объекты водоснабжения и водоотведения" u="1"/>
        <s v="Выкуп ДОУ п. Сиверский ул. Лермонтова" u="1"/>
        <s v="Реконструкция системы кана-лизования южной части города с учетом приема стоков бывшего во-енного городка г. Лодейное поле" u="1"/>
        <s v=" Финансирование объекта &quot;Реконструкция   системы водоснабжения пос.Ларьян&quot;" u="1"/>
        <s v=" Финансирование строительства  системы водоснабжения пос.Сухое,в том числе проектные работы&quot;" u="1"/>
        <s v="Корректировка программы апрель 2014 г." u="1"/>
        <s v="  -финансирование строительства объекта&quot;Распределительный газопровод,дер.Ненимяки&quot;" u="1"/>
        <s v="обьекты культуры" u="1"/>
        <s v="Проектирование строительства зданий пожарных депо в дер.Девяткино, в пос.Бугры, пос.Колтуши" u="1"/>
        <s v="финансирование объекта &quot;Распределительный газопровод д.Естомичи&quot;" u="1"/>
        <s v="Строительство спортивного зала, в том числе проектные работы ст.Громово" u="1"/>
        <s v="Строительство путепровода с подходами взамен переезда на ст. Гатчина (ПК 3+16)" u="1"/>
        <s v=" Финансирование объекта &quot;Реконструкция канализационных очистных сооружений пос.Запорожское&quot;" u="1"/>
        <s v="Распределительныйй газопровод и газопроводы-вводы к жилым домам по улиицам Ильинская, Луговая, Первомайская, Победы, г.Тихвин (1-й этап распределительный газопровод)" u="1"/>
        <s v="г.Лодейное Поле, Октябрьский пр." u="1"/>
        <s v="Реконструкция здания МУК клубного типа Дом  культуры дер. Низино" u="1"/>
        <s v="Строительство  газовых блочно-модульных котельных к объектам социальной сферы областной собственности (пос.Ульяновка)" u="1"/>
        <s v="Строительство универсальной крытой спортивной площадки, пос.Волошово" u="1"/>
        <s v="Организация реконструкции очистных сооружений в пос. Рассвет" u="1"/>
        <s v="Реконструкция  здания бытового обслуживания под офис врача общей практики с.Путилово" u="1"/>
        <s v="Комплексная компактная застройка и благоустройство территории, в дер.Истинка (строительство уличной дорожной сети, в том числе проектные работы)" u="1"/>
        <s v="Завершение работ по вводу в эксплуатацию котельных завершенных строительством в предыдущие периоды" u="1"/>
        <s v="  -финансирование строительства объекта &quot;Газопровод среднего и низкого давления к индивидуальным жилым домам № 16а,18,18a,20,20a,22,22a,24,24a  по Ленинградскому проспекту  №3,5 по ул.Железнодорожная в пос.Кузьмоло и №26,26а,28,28а,30,32,32а по Ленинградс" u="1"/>
        <s v="Финансирование строительства системы водоснабжения, пос. Чудцы" u="1"/>
        <s v="Наружное  газоснабжения квартала усадебной жилой застройкирайона Лангиной горы, г.Луга" u="1"/>
        <s v="  -финансирование строительства объекта&quot;Распределительный газопровод, дер.Дранишники&quot;" u="1"/>
        <s v="уточняется " u="1"/>
        <s v="Реконструкция водоочитсных сооружений «Сережино» г. Кингисепп" u="1"/>
        <s v="Реконструкция очистных со-оружений канализации проектной производительностью 4800 куб.м\сут.гКоммунар" u="1"/>
        <s v="Приобретение квартир в строящихся домах для расселения аварийного фонда (малоэтажное строительство)" u="1"/>
        <s v=". Организация реконструкции канализационных очистных соору-жений и канализационных сетей в пос, Большая Ижора" u="1"/>
        <s v="Строительство фельдшерско-акушерского пункта, пос,Ушаки " u="1"/>
        <s v="Комплексная компактная застройка и благоустройство территории, аос. Приозерное (проектирование инженерных сетей)" u="1"/>
        <s v="Реконструкция канализационного коллектора, проложенного от главной насосной станции до канализационных очистных сооружений, и два водовода, обеспечивающих водоснабжение канализационных очистных соору-жений г.Выборг" u="1"/>
        <s v="Строительство распределительного газопровода и газопроводы вводы пос.Клопицы " u="1"/>
        <s v="Строительство дома культуры со зрительным залом на 150 мест, пос.Курск" u="1"/>
        <s v="Строительство быстровозводимого здания пожарного поста на 2 автомобиля в пос.Толмачево" u="1"/>
        <s v="Строительство фельдшерско-акушерского пункта, дер. Курск" u="1"/>
        <s v="Распределительный (уличный) газопровод с сопутствующими сооружениями для газоснабжения п.Шумилова" u="1"/>
        <s v="Строительство петепровода в месте пересечения железнодорожных путей и автомобильной дороги общего пользования &quot;Подъезд к г.Гатчина-2&quot; (1-этап временный объезд по улице Центральная и Старая дорога в г.Гатчина Ленинградской области с открытием железнодорожн" u="1"/>
        <s v="г.Гатчина, ген.Сандалова, д.5" u="1"/>
        <s v="  -финансирование строительства объекта &quot;&quot;Распределительный газопровод дер.Лупполово&quot;" u="1"/>
        <s v="Реконструкция канализационных очистных сооружений в д. Большая Вруда" u="1"/>
        <s v=" Финансирование  системы водоснабжения деревни Сологубовка, Лезье, в том числе проектные работы&quot;" u="1"/>
        <s v="Комплексная компактная застройка и благоустройство территории, пос.Дзержинского (строительство универсального спорнтивного комплекса с игровым залом)" u="1"/>
        <s v="Распределительный газопровод и газопроводы-вводы к жилым домам по улиицам Ильинская, Луговая, Первомайская, Победы, г.Тихвин (1-й этап распределительный газопровод)" u="1"/>
        <s v="Строительство детского сада в пос.Мурино" u="1"/>
        <s v="Выкуп ДОУ г. Гатчина, мкр. Аэродром ул.Зверева, квартал 5" u="1"/>
        <s v="Организация реконструкции системы канализования в г.Сертолово" u="1"/>
        <s v=" - Финансирование строительства распределительного газопровода и газопроводы вводы пос.Клопицы " u="1"/>
        <s v="Строительство ледового дворца г.Кириши, включая проектные работы" u="1"/>
        <s v="Строительство газопроводов-вводов к жилым домам по ул.Партизанская, Строительная, Шумилова, Поселковая, Станционный переулок и распределительного газопровода по улицам Совхозная, Поселковая, Станционный переулок, г.Тихвин (1-й этап распределительный газоп" u="1"/>
        <s v="Реконструкция амбулатории на 250 посещений в смену дер.Вартемяги" u="1"/>
        <s v="Проектирование строительства зданий пожарных депо в дер.Девяткино, в пос.Сертолово, пос.Колтуши" u="1"/>
        <s v="Реконструкция мостового перехода через реку Сторожевая на км24 автодорожного маршрута Выборг-Комсомольское-Светогорск_x000a_(за счет ГРАНТА от ЕС)" u="1"/>
        <s v="Строительство_x000a_корпуса №3 Ульяновской психиатрической больницы" u="1"/>
        <s v="Строительство и проектирование подъездов к сельским населенным пунктам" u="1"/>
        <s v="Корректировка бюджета (ноябрь)" u="1"/>
        <s v="Строительство универсальной крытой спортивной площадки, пос.Любань" u="1"/>
        <s v="Выкуп ДОУ в г. Волхов мкр. Обитай" u="1"/>
        <s v="Реконструкция амбулатории пос. Мельниково" u="1"/>
        <s v="  -финансирование строительства объекта &quot;распределительный зазопровод, дер.Суорада&quot;" u="1"/>
        <s v="Строительство дома культуры со зрительным залом на 150 мест" u="1"/>
        <s v="Газораспрелительная сеть к жилым домам и БМК в пос.Плоское" u="1"/>
        <s v="финансирование объекта &quot;Распределительный газопровод  пос.Выскатка&quot;, в том числе проектные работы Сланцевского муниципального района " u="1"/>
        <s v="Газораспределительная сеть к жилым домам и БМК в пос.Плоское" u="1"/>
        <s v="Проектирование поисково-спасательной станции в пос. Кирилловское Выборгского района" u="1"/>
        <s v="Строительство распределительного газопровода, дер.Суорада" u="1"/>
        <s v="Строительство перинатального центра в г.Всеволожск" u="1"/>
        <s v="Строительство универсальной крытой спортивной площадки, пос.Тарасово" u="1"/>
        <s v="финансирование строительства Объекта &quot;Газоснабжение  жилой застройки 2 этап&quot; с.Путилово Кировский район" u="1"/>
        <s v="Реконструкция пришкольной спортивной площадки, с.Путилово" u="1"/>
        <s v="Реконструкция здания Андреевского центра  культуры и досуга со строительством пристройки, в том числе проектные работы" u="1"/>
      </sharedItems>
    </cacheField>
    <cacheField name="Годы строительства" numFmtId="0">
      <sharedItems containsBlank="1" containsMixedTypes="1" containsNumber="1" containsInteger="1" minValue="2014" maxValue="2014"/>
    </cacheField>
    <cacheField name="Остатки_x000a_субсидии_x000a_2013 года_x000a_ПЛАН" numFmtId="0">
      <sharedItems containsString="0" containsBlank="1" containsNumber="1" minValue="0" maxValue="116580.7"/>
    </cacheField>
    <cacheField name="Остатки_x000a_субсидии_x000a_2013 года_x000a_ФАКТ" numFmtId="0">
      <sharedItems containsString="0" containsBlank="1" containsNumber="1" minValue="0" maxValue="36657.9"/>
    </cacheField>
    <cacheField name="План 2014г.  (областной бюджет)" numFmtId="0">
      <sharedItems containsSemiMixedTypes="0" containsString="0" containsNumber="1" minValue="0" maxValue="330588.77"/>
    </cacheField>
    <cacheField name="Исполнено 1 квартал    (тыс. руб.)" numFmtId="0">
      <sharedItems containsString="0" containsBlank="1" containsNumber="1" minValue="79.859080000000006" maxValue="96423.7"/>
    </cacheField>
    <cacheField name="Исполнено 2 квартал    (тыс. руб.)" numFmtId="0">
      <sharedItems containsString="0" containsBlank="1" containsNumber="1" minValue="525.77302999999995" maxValue="37579.944000000003"/>
    </cacheField>
    <cacheField name="Исполнено 3 квартал    (тыс. руб.)" numFmtId="0">
      <sharedItems containsString="0" containsBlank="1" containsNumber="1" minValue="12" maxValue="100000"/>
    </cacheField>
    <cacheField name="Исполнено 4 квартал    (тыс. руб.)" numFmtId="0">
      <sharedItems containsString="0" containsBlank="1" containsNumber="1" minValue="-744.82048999999995" maxValue="194584.33346999998"/>
    </cacheField>
    <cacheField name="Исполнено ВСЕГО  _x000a_(тыс. руб.)" numFmtId="0">
      <sharedItems containsSemiMixedTypes="0" containsString="0" containsNumber="1" minValue="0" maxValue="211619.44701999999"/>
    </cacheField>
    <cacheField name="Остаток от годового плана" numFmtId="0">
      <sharedItems containsSemiMixedTypes="0" containsString="0" containsNumber="1" minValue="-2.7429999999185384E-2" maxValue="175088.58669"/>
    </cacheField>
    <cacheField name="% исп. плана года" numFmtId="0">
      <sharedItems containsBlank="1" containsMixedTypes="1" containsNumber="1" minValue="0" maxValue="1.0000034901327088"/>
    </cacheField>
    <cacheField name="Исполнено в МО_x000a_(тыс. руб.)" numFmtId="0">
      <sharedItems containsString="0" containsBlank="1" containsNumber="1" minValue="0" maxValue="160414.95052000001"/>
    </cacheField>
    <cacheField name="Остаток субсидий_x000a_(тыс. руб.)" numFmtId="0">
      <sharedItems containsString="0" containsBlank="1" containsNumber="1" minValue="0" maxValue="50553.299999999988"/>
    </cacheField>
    <cacheField name="Остаток_x000a_потребность_x000a_в котором_x000a_подтверждена_x000a_(тыс. руб.)" numFmtId="0">
      <sharedItems containsString="0" containsBlank="1" containsNumber="1" minValue="72.713999999999999" maxValue="33706.88091"/>
    </cacheField>
    <cacheField name="Уведомление" numFmtId="0">
      <sharedItems containsBlank="1"/>
    </cacheField>
    <cacheField name="График" numFmtId="0">
      <sharedItems containsBlank="1"/>
    </cacheField>
    <cacheField name="Начальная редакция бюджета                    № 102-оз от 24.12.12г." numFmtId="0">
      <sharedItems containsString="0" containsBlank="1" containsNumber="1" minValue="0" maxValue="549987.6"/>
    </cacheField>
    <cacheField name="от 17.03.2014г. № 9-оз" numFmtId="0">
      <sharedItems containsString="0" containsBlank="1" containsNumber="1" minValue="-140000" maxValue="242561.8"/>
    </cacheField>
    <cacheField name="от 06.06.2014г. № 29-оз" numFmtId="0">
      <sharedItems containsString="0" containsBlank="1" containsNumber="1" minValue="-498580.18975000002" maxValue="200000"/>
    </cacheField>
    <cacheField name="от 06.10.2014г. № 57-оз" numFmtId="0">
      <sharedItems containsString="0" containsBlank="1" containsNumber="1" minValue="-80000" maxValue="98000"/>
    </cacheField>
    <cacheField name="от 01.12.2014г. № 89-оз" numFmtId="0">
      <sharedItems containsString="0" containsBlank="1" containsNumber="1" minValue="-128617" maxValue="133930.88"/>
    </cacheField>
    <cacheField name="поправки СЕЛО (редакция от 05.12.2014г.) + ЖКХ газ 17.12." numFmtId="0">
      <sharedItems containsString="0" containsBlank="1" containsNumber="1" minValue="-10000.9" maxValue="20809.400000000001"/>
    </cacheField>
    <cacheField name="Тип объекта" numFmtId="0">
      <sharedItems containsBlank="1" count="3">
        <s v="новый"/>
        <s v="переходящий"/>
        <m/>
      </sharedItems>
    </cacheField>
    <cacheField name="План 2014г. (местный  бюджет) по ГП" numFmtId="0">
      <sharedItems containsString="0" containsBlank="1" containsNumber="1" minValue="0" maxValue="60060.783300000003"/>
    </cacheField>
    <cacheField name="ФАКТ 2014г. (местный  бюджет) по ГП" numFmtId="0">
      <sharedItems containsString="0" containsBlank="1" containsNumber="1" minValue="0" maxValue="57997"/>
    </cacheField>
    <cacheField name="План 2014г. (федер. бюджет)" numFmtId="0">
      <sharedItems containsString="0" containsBlank="1" containsNumber="1" minValue="0" maxValue="440000"/>
    </cacheField>
    <cacheField name="Факт 2014г. (федер. бюджет) " numFmtId="0">
      <sharedItems containsString="0" containsBlank="1" containsNumber="1" minValue="1300" maxValue="149743.1"/>
    </cacheField>
    <cacheField name="Исключенные объекты" numFmtId="0">
      <sharedItems containsSemiMixedTypes="0" containsString="0" containsNumber="1" containsInteger="1" minValue="0" maxValue="1" count="2">
        <n v="0"/>
        <n v="1"/>
      </sharedItems>
    </cacheField>
    <cacheField name="Исключенные объекты_x000a_фб" numFmtId="0">
      <sharedItems containsSemiMixedTypes="0" containsString="0" containsNumber="1" containsInteger="1" minValue="0" maxValue="1"/>
    </cacheField>
    <cacheField name="КЦСР" numFmtId="0">
      <sharedItems/>
    </cacheField>
    <cacheField name="КФСР" numFmtId="0">
      <sharedItems/>
    </cacheField>
    <cacheField name="ВР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33"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0"/>
    <x v="0"/>
    <x v="0"/>
    <s v="2014-2015"/>
    <m/>
    <m/>
    <n v="0"/>
    <m/>
    <m/>
    <m/>
    <m/>
    <n v="0"/>
    <n v="0"/>
    <m/>
    <m/>
    <m/>
    <m/>
    <m/>
    <m/>
    <n v="5000"/>
    <m/>
    <n v="-5000"/>
    <m/>
    <m/>
    <m/>
    <x v="0"/>
    <m/>
    <m/>
    <m/>
    <m/>
    <x v="0"/>
    <n v="0"/>
    <s v="51 Б 0404"/>
    <s v="0901"/>
    <s v="414"/>
  </r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1"/>
    <x v="0"/>
    <x v="1"/>
    <s v="2014-2016"/>
    <m/>
    <m/>
    <n v="0"/>
    <m/>
    <m/>
    <m/>
    <m/>
    <n v="0"/>
    <n v="0"/>
    <m/>
    <m/>
    <m/>
    <m/>
    <m/>
    <m/>
    <n v="200000"/>
    <m/>
    <n v="-190000"/>
    <n v="-10000"/>
    <m/>
    <m/>
    <x v="0"/>
    <m/>
    <m/>
    <m/>
    <m/>
    <x v="0"/>
    <n v="0"/>
    <s v="51 Б 0418"/>
    <s v="0901"/>
    <s v="414"/>
  </r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1"/>
    <x v="0"/>
    <x v="2"/>
    <s v="2014-2016"/>
    <m/>
    <m/>
    <n v="200000"/>
    <m/>
    <m/>
    <m/>
    <n v="133547.15808999998"/>
    <n v="133547.15808999998"/>
    <n v="66452.841910000017"/>
    <n v="0.66773579044999987"/>
    <n v="82993.858089999994"/>
    <n v="50553.299999999988"/>
    <m/>
    <m/>
    <m/>
    <m/>
    <m/>
    <n v="200000"/>
    <m/>
    <m/>
    <m/>
    <x v="0"/>
    <m/>
    <m/>
    <m/>
    <m/>
    <x v="1"/>
    <n v="0"/>
    <s v="51 Б 0696"/>
    <s v="0901"/>
    <s v="630"/>
  </r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2"/>
    <x v="0"/>
    <x v="3"/>
    <s v="2013-2014"/>
    <m/>
    <m/>
    <n v="221393"/>
    <m/>
    <m/>
    <n v="17035.113550000002"/>
    <n v="194584.33346999998"/>
    <n v="211619.44701999999"/>
    <n v="9773.5529800000077"/>
    <n v="0.95585428184269594"/>
    <m/>
    <m/>
    <m/>
    <m/>
    <m/>
    <n v="65254"/>
    <m/>
    <n v="156139"/>
    <m/>
    <m/>
    <m/>
    <x v="1"/>
    <m/>
    <m/>
    <m/>
    <m/>
    <x v="1"/>
    <n v="0"/>
    <s v="51 Б 0404"/>
    <s v="0902"/>
    <s v="414"/>
  </r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3"/>
    <x v="0"/>
    <x v="4"/>
    <s v="2011-2014"/>
    <m/>
    <m/>
    <n v="101363"/>
    <n v="5693.1278899999998"/>
    <n v="8896.1940300000006"/>
    <n v="14031.834349999999"/>
    <n v="8459.7908299999999"/>
    <n v="37080.947099999998"/>
    <n v="64282.052900000002"/>
    <n v="0.36582329942878561"/>
    <m/>
    <m/>
    <m/>
    <m/>
    <m/>
    <n v="64327"/>
    <m/>
    <n v="49102"/>
    <n v="-12066"/>
    <m/>
    <m/>
    <x v="1"/>
    <m/>
    <m/>
    <m/>
    <m/>
    <x v="1"/>
    <n v="0"/>
    <s v="51 Б 0404"/>
    <s v="0902"/>
    <s v="414"/>
  </r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2"/>
    <x v="0"/>
    <x v="5"/>
    <s v="2013-2014"/>
    <m/>
    <m/>
    <n v="190775"/>
    <m/>
    <m/>
    <n v="92775"/>
    <n v="97022.749519999998"/>
    <n v="189797.74952000001"/>
    <n v="977.25047999998787"/>
    <n v="0.99487747094745127"/>
    <m/>
    <m/>
    <m/>
    <m/>
    <m/>
    <n v="92775"/>
    <m/>
    <m/>
    <n v="98000"/>
    <m/>
    <m/>
    <x v="1"/>
    <m/>
    <m/>
    <m/>
    <m/>
    <x v="1"/>
    <n v="0"/>
    <s v="51 Б 0404"/>
    <s v="0901"/>
    <s v="414"/>
  </r>
  <r>
    <s v="Программная часть АИП"/>
    <n v="1"/>
    <x v="0"/>
    <x v="0"/>
    <s v="Проектирование, строительство и реконструкция объектов здравоохранения Ленинградской области"/>
    <x v="0"/>
    <s v="общеобл"/>
    <x v="0"/>
    <x v="4"/>
    <x v="0"/>
    <x v="6"/>
    <s v="2014-2015"/>
    <m/>
    <m/>
    <n v="10000"/>
    <m/>
    <m/>
    <m/>
    <m/>
    <n v="0"/>
    <n v="10000"/>
    <n v="0"/>
    <m/>
    <m/>
    <m/>
    <m/>
    <m/>
    <n v="50000"/>
    <m/>
    <n v="-20000"/>
    <n v="-20000"/>
    <m/>
    <m/>
    <x v="0"/>
    <m/>
    <m/>
    <m/>
    <m/>
    <x v="1"/>
    <n v="0"/>
    <s v="51 Б 0404"/>
    <s v="0901"/>
    <s v="414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5"/>
    <x v="1"/>
    <x v="7"/>
    <s v="2013-2014"/>
    <n v="0"/>
    <n v="0"/>
    <n v="131286"/>
    <m/>
    <m/>
    <m/>
    <n v="131286"/>
    <n v="131286"/>
    <n v="0"/>
    <n v="1"/>
    <n v="131286"/>
    <n v="0"/>
    <m/>
    <m/>
    <m/>
    <n v="72445"/>
    <m/>
    <n v="58802"/>
    <m/>
    <n v="39"/>
    <m/>
    <x v="1"/>
    <n v="56265"/>
    <n v="56265"/>
    <m/>
    <m/>
    <x v="1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0"/>
    <x v="2"/>
    <x v="8"/>
    <s v="2013-2014"/>
    <n v="0"/>
    <n v="0"/>
    <n v="0"/>
    <m/>
    <m/>
    <m/>
    <m/>
    <n v="0"/>
    <n v="0"/>
    <m/>
    <m/>
    <m/>
    <m/>
    <m/>
    <m/>
    <n v="72445"/>
    <m/>
    <n v="10075"/>
    <m/>
    <n v="-82520"/>
    <m/>
    <x v="1"/>
    <m/>
    <m/>
    <m/>
    <m/>
    <x v="0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0"/>
    <x v="2"/>
    <x v="9"/>
    <s v="2013-2014"/>
    <n v="0"/>
    <n v="0"/>
    <n v="0"/>
    <m/>
    <m/>
    <m/>
    <m/>
    <n v="0"/>
    <n v="0"/>
    <m/>
    <m/>
    <m/>
    <m/>
    <m/>
    <m/>
    <n v="72445"/>
    <m/>
    <n v="56172"/>
    <m/>
    <n v="-128617"/>
    <m/>
    <x v="1"/>
    <m/>
    <m/>
    <m/>
    <m/>
    <x v="0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1"/>
    <x v="3"/>
    <x v="10"/>
    <s v="2013-2014"/>
    <n v="0"/>
    <n v="0"/>
    <n v="87628"/>
    <m/>
    <m/>
    <m/>
    <n v="87628"/>
    <n v="87628"/>
    <n v="0"/>
    <n v="1"/>
    <n v="87628"/>
    <n v="0"/>
    <m/>
    <m/>
    <m/>
    <n v="72445"/>
    <m/>
    <n v="14861"/>
    <m/>
    <n v="322"/>
    <m/>
    <x v="1"/>
    <n v="37555"/>
    <n v="37555"/>
    <n v="33248"/>
    <n v="33248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1"/>
    <x v="3"/>
    <x v="11"/>
    <s v="2013-2014"/>
    <n v="0"/>
    <n v="0"/>
    <n v="135326"/>
    <m/>
    <m/>
    <m/>
    <n v="135326"/>
    <n v="135326"/>
    <n v="0"/>
    <n v="1"/>
    <n v="135326"/>
    <n v="0"/>
    <m/>
    <m/>
    <m/>
    <n v="91608"/>
    <m/>
    <n v="40283"/>
    <m/>
    <n v="3435"/>
    <m/>
    <x v="1"/>
    <n v="57997"/>
    <n v="57997"/>
    <n v="33253"/>
    <n v="33253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1"/>
    <x v="3"/>
    <x v="12"/>
    <s v="2013-2014"/>
    <n v="0"/>
    <n v="0"/>
    <n v="132870"/>
    <m/>
    <m/>
    <m/>
    <n v="132870"/>
    <n v="132870"/>
    <n v="0"/>
    <n v="1"/>
    <n v="132870"/>
    <n v="0"/>
    <m/>
    <m/>
    <m/>
    <n v="91608"/>
    <m/>
    <n v="-91608"/>
    <m/>
    <n v="132870"/>
    <m/>
    <x v="1"/>
    <n v="56944"/>
    <n v="56944"/>
    <n v="33248"/>
    <n v="33248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1"/>
    <x v="3"/>
    <x v="13"/>
    <s v="2013-2014"/>
    <n v="0"/>
    <n v="0"/>
    <n v="134420"/>
    <m/>
    <m/>
    <m/>
    <n v="134420"/>
    <n v="134420"/>
    <n v="0"/>
    <n v="1"/>
    <n v="134420"/>
    <n v="0"/>
    <m/>
    <m/>
    <m/>
    <n v="91608"/>
    <m/>
    <n v="40671"/>
    <m/>
    <n v="2141"/>
    <m/>
    <x v="1"/>
    <n v="57609"/>
    <n v="57609"/>
    <n v="33248"/>
    <n v="33248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1"/>
    <x v="3"/>
    <x v="14"/>
    <s v="2013-2014"/>
    <n v="0"/>
    <n v="0"/>
    <n v="96031"/>
    <m/>
    <m/>
    <m/>
    <n v="96031"/>
    <n v="96031"/>
    <n v="0"/>
    <n v="1"/>
    <n v="96031"/>
    <n v="0"/>
    <m/>
    <m/>
    <m/>
    <n v="72445"/>
    <m/>
    <n v="27111"/>
    <m/>
    <n v="-3525"/>
    <m/>
    <x v="1"/>
    <n v="41156"/>
    <n v="41153"/>
    <n v="33248"/>
    <n v="33248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6"/>
    <x v="4"/>
    <x v="15"/>
    <s v="2013-2014"/>
    <n v="0"/>
    <n v="0"/>
    <n v="85705"/>
    <m/>
    <m/>
    <m/>
    <n v="85705"/>
    <n v="85705"/>
    <n v="0"/>
    <n v="1"/>
    <n v="85705"/>
    <n v="0"/>
    <m/>
    <m/>
    <m/>
    <n v="72445"/>
    <m/>
    <n v="13586"/>
    <m/>
    <n v="-326"/>
    <m/>
    <x v="1"/>
    <n v="36731"/>
    <n v="36730.748399999997"/>
    <n v="33248"/>
    <n v="33248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7"/>
    <x v="5"/>
    <x v="16"/>
    <s v="2013-2014"/>
    <n v="0"/>
    <n v="0"/>
    <n v="87382"/>
    <m/>
    <m/>
    <m/>
    <n v="87382"/>
    <n v="87382"/>
    <n v="0"/>
    <n v="1"/>
    <n v="87382"/>
    <n v="0"/>
    <m/>
    <m/>
    <m/>
    <n v="72445"/>
    <m/>
    <n v="15229"/>
    <m/>
    <n v="-292"/>
    <m/>
    <x v="1"/>
    <n v="37448"/>
    <n v="25895.171900000001"/>
    <n v="33248"/>
    <n v="33248"/>
    <x v="1"/>
    <n v="1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2"/>
    <x v="6"/>
    <x v="17"/>
    <s v="2014-2015"/>
    <n v="0"/>
    <n v="0"/>
    <n v="39733"/>
    <m/>
    <m/>
    <m/>
    <n v="39733"/>
    <n v="39733"/>
    <n v="0"/>
    <n v="1"/>
    <n v="22802.328259999998"/>
    <n v="16930.671740000002"/>
    <m/>
    <m/>
    <m/>
    <n v="50989"/>
    <m/>
    <n v="-11255"/>
    <m/>
    <n v="-1"/>
    <m/>
    <x v="0"/>
    <n v="11661"/>
    <n v="2315.5246200000001"/>
    <m/>
    <m/>
    <x v="1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2"/>
    <x v="6"/>
    <x v="18"/>
    <s v="2014-2015"/>
    <n v="0"/>
    <n v="0"/>
    <n v="0"/>
    <m/>
    <m/>
    <m/>
    <m/>
    <n v="0"/>
    <n v="0"/>
    <m/>
    <m/>
    <m/>
    <m/>
    <m/>
    <m/>
    <n v="50989"/>
    <m/>
    <n v="-50989"/>
    <m/>
    <m/>
    <m/>
    <x v="0"/>
    <m/>
    <m/>
    <m/>
    <m/>
    <x v="0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2"/>
    <x v="6"/>
    <x v="19"/>
    <s v="2014-2015"/>
    <n v="0"/>
    <n v="0"/>
    <n v="0"/>
    <m/>
    <m/>
    <m/>
    <m/>
    <n v="0"/>
    <n v="0"/>
    <m/>
    <m/>
    <m/>
    <m/>
    <m/>
    <m/>
    <n v="50989"/>
    <m/>
    <n v="-50989"/>
    <m/>
    <m/>
    <m/>
    <x v="0"/>
    <m/>
    <m/>
    <m/>
    <m/>
    <x v="0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2"/>
    <x v="6"/>
    <x v="20"/>
    <s v="2014-2015"/>
    <n v="0"/>
    <n v="0"/>
    <n v="38893"/>
    <m/>
    <m/>
    <m/>
    <n v="38893"/>
    <n v="38893"/>
    <n v="0"/>
    <n v="1"/>
    <n v="35765.429479999999"/>
    <n v="3127.5705200000011"/>
    <m/>
    <m/>
    <m/>
    <n v="55238"/>
    <m/>
    <n v="-16345"/>
    <m/>
    <m/>
    <m/>
    <x v="0"/>
    <n v="11000"/>
    <n v="11882.197620000001"/>
    <m/>
    <m/>
    <x v="1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2"/>
    <x v="6"/>
    <x v="21"/>
    <s v="2013-2014"/>
    <n v="25796.1"/>
    <n v="10783.1"/>
    <n v="40000"/>
    <m/>
    <m/>
    <m/>
    <n v="40000"/>
    <n v="40000"/>
    <n v="0"/>
    <n v="1"/>
    <n v="34135.282829999996"/>
    <n v="5864.7171700000035"/>
    <m/>
    <m/>
    <m/>
    <m/>
    <m/>
    <n v="40000"/>
    <m/>
    <m/>
    <m/>
    <x v="1"/>
    <n v="28179"/>
    <n v="27755.848259999999"/>
    <m/>
    <m/>
    <x v="1"/>
    <n v="0"/>
    <s v="52 1 7047"/>
    <s v="0701"/>
    <s v="522"/>
  </r>
  <r>
    <s v="Программная часть АИП"/>
    <n v="1"/>
    <x v="1"/>
    <x v="1"/>
    <m/>
    <x v="0"/>
    <s v="субсидии МО"/>
    <x v="1"/>
    <x v="2"/>
    <x v="6"/>
    <x v="22"/>
    <s v="2014-2015"/>
    <m/>
    <m/>
    <n v="76473"/>
    <m/>
    <m/>
    <m/>
    <n v="76473"/>
    <n v="76473"/>
    <n v="0"/>
    <n v="1"/>
    <n v="76473"/>
    <n v="0"/>
    <m/>
    <m/>
    <m/>
    <m/>
    <m/>
    <m/>
    <m/>
    <n v="76473"/>
    <m/>
    <x v="2"/>
    <n v="32774"/>
    <n v="32774"/>
    <m/>
    <m/>
    <x v="1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8"/>
    <x v="7"/>
    <x v="23"/>
    <s v="*"/>
    <n v="0"/>
    <n v="0"/>
    <n v="0"/>
    <m/>
    <m/>
    <m/>
    <m/>
    <n v="0"/>
    <n v="0"/>
    <m/>
    <m/>
    <m/>
    <m/>
    <m/>
    <m/>
    <m/>
    <m/>
    <n v="-31868"/>
    <n v="31868"/>
    <m/>
    <m/>
    <x v="2"/>
    <m/>
    <m/>
    <m/>
    <m/>
    <x v="0"/>
    <n v="0"/>
    <s v="52 1 7047"/>
    <s v="0701"/>
    <s v="522"/>
  </r>
  <r>
    <s v="Программная часть АИП"/>
    <n v="1"/>
    <x v="1"/>
    <x v="1"/>
    <s v="Субсидии на строительство и реконструкцию объектов для организации дошкольного образования"/>
    <x v="0"/>
    <s v="субсидии МО"/>
    <x v="1"/>
    <x v="2"/>
    <x v="6"/>
    <x v="24"/>
    <s v="2014-2015"/>
    <n v="0"/>
    <n v="0"/>
    <n v="0"/>
    <m/>
    <m/>
    <m/>
    <m/>
    <n v="0"/>
    <n v="0"/>
    <m/>
    <m/>
    <m/>
    <m/>
    <m/>
    <m/>
    <n v="63735"/>
    <m/>
    <n v="-63735"/>
    <m/>
    <m/>
    <m/>
    <x v="0"/>
    <m/>
    <m/>
    <m/>
    <m/>
    <x v="0"/>
    <n v="0"/>
    <s v="52 1 7047"/>
    <s v="0701"/>
    <s v="522"/>
  </r>
  <r>
    <s v="Программная часть АИП"/>
    <n v="1"/>
    <x v="1"/>
    <x v="2"/>
    <s v="Субсидии на строительство и реконструкцию объектов для организации общего образования"/>
    <x v="0"/>
    <s v="субсидии МО"/>
    <x v="2"/>
    <x v="3"/>
    <x v="8"/>
    <x v="25"/>
    <s v="2012-2014"/>
    <n v="100404.8"/>
    <n v="0"/>
    <n v="53555.4"/>
    <m/>
    <m/>
    <m/>
    <m/>
    <n v="0"/>
    <n v="53555.4"/>
    <n v="0"/>
    <m/>
    <m/>
    <m/>
    <m/>
    <m/>
    <n v="181872"/>
    <m/>
    <n v="-100000"/>
    <m/>
    <n v="-28316.6"/>
    <m/>
    <x v="1"/>
    <n v="20468"/>
    <n v="3703.86373"/>
    <m/>
    <m/>
    <x v="1"/>
    <n v="0"/>
    <s v="52 2 7053"/>
    <s v="0702"/>
    <s v="522"/>
  </r>
  <r>
    <s v="Программная часть АИП"/>
    <n v="1"/>
    <x v="1"/>
    <x v="2"/>
    <s v="Субсидии на строительство и реконструкцию объектов для организации общего образования"/>
    <x v="0"/>
    <s v="субсидии МО"/>
    <x v="2"/>
    <x v="2"/>
    <x v="6"/>
    <x v="26"/>
    <s v="2014-2015"/>
    <n v="0"/>
    <n v="0"/>
    <n v="0"/>
    <m/>
    <m/>
    <m/>
    <m/>
    <n v="0"/>
    <n v="0"/>
    <m/>
    <m/>
    <m/>
    <m/>
    <m/>
    <m/>
    <n v="50000"/>
    <m/>
    <n v="-50000"/>
    <m/>
    <m/>
    <m/>
    <x v="0"/>
    <m/>
    <m/>
    <m/>
    <m/>
    <x v="0"/>
    <n v="0"/>
    <s v="52 2 7053"/>
    <s v="0702"/>
    <s v="522"/>
  </r>
  <r>
    <s v="Программная часть АИП"/>
    <n v="1"/>
    <x v="1"/>
    <x v="2"/>
    <s v="Субсидии на строительство и реконструкцию объектов для организации общего образования"/>
    <x v="0"/>
    <s v="субсидии МО"/>
    <x v="2"/>
    <x v="9"/>
    <x v="9"/>
    <x v="27"/>
    <s v="2014-2015"/>
    <n v="0"/>
    <n v="0"/>
    <n v="100000"/>
    <m/>
    <n v="30000"/>
    <n v="48000"/>
    <n v="22000"/>
    <n v="100000"/>
    <n v="0"/>
    <n v="1"/>
    <n v="100000"/>
    <n v="0"/>
    <m/>
    <m/>
    <m/>
    <n v="120000"/>
    <m/>
    <n v="-20000"/>
    <m/>
    <m/>
    <m/>
    <x v="0"/>
    <n v="5263"/>
    <n v="5003.1546500000004"/>
    <m/>
    <m/>
    <x v="1"/>
    <n v="0"/>
    <s v="52 2 7053"/>
    <s v="0702"/>
    <s v="522"/>
  </r>
  <r>
    <s v="Программная часть АИП"/>
    <n v="1"/>
    <x v="1"/>
    <x v="2"/>
    <s v="Субсидии на строительство и реконструкцию объектов для организации общего образования"/>
    <x v="0"/>
    <s v="субсидии МО"/>
    <x v="2"/>
    <x v="5"/>
    <x v="1"/>
    <x v="28"/>
    <s v="2013-2014"/>
    <n v="36657.9"/>
    <n v="36657.9"/>
    <n v="180183"/>
    <m/>
    <m/>
    <n v="100000"/>
    <n v="80183"/>
    <n v="180183"/>
    <n v="0"/>
    <n v="1"/>
    <n v="160414.95052000001"/>
    <n v="19768.049479999987"/>
    <m/>
    <m/>
    <m/>
    <n v="180183"/>
    <m/>
    <m/>
    <m/>
    <m/>
    <m/>
    <x v="1"/>
    <n v="31797"/>
    <n v="1351.05467"/>
    <m/>
    <m/>
    <x v="1"/>
    <n v="0"/>
    <s v="52 2 7053"/>
    <s v="0702"/>
    <s v="522"/>
  </r>
  <r>
    <s v="Программная часть АИП"/>
    <n v="1"/>
    <x v="1"/>
    <x v="2"/>
    <s v="Субсидии на строительство и реконструкцию объектов для организации общего образования"/>
    <x v="0"/>
    <s v="субсидии МО"/>
    <x v="2"/>
    <x v="5"/>
    <x v="1"/>
    <x v="29"/>
    <m/>
    <n v="36657.9"/>
    <n v="36657.9"/>
    <n v="6500"/>
    <m/>
    <m/>
    <m/>
    <m/>
    <n v="0"/>
    <n v="6500"/>
    <n v="0"/>
    <m/>
    <m/>
    <m/>
    <m/>
    <m/>
    <m/>
    <m/>
    <m/>
    <n v="6500"/>
    <m/>
    <m/>
    <x v="0"/>
    <m/>
    <m/>
    <m/>
    <m/>
    <x v="1"/>
    <n v="0"/>
    <s v="52 2 7051"/>
    <s v="0702"/>
    <s v="522"/>
  </r>
  <r>
    <s v="Программная часть АИП"/>
    <n v="1"/>
    <x v="1"/>
    <x v="3"/>
    <s v="Субсидии на развитие системы дополнительного образования"/>
    <x v="0"/>
    <s v="субсидии МО"/>
    <x v="2"/>
    <x v="7"/>
    <x v="5"/>
    <x v="30"/>
    <s v="2013-2014"/>
    <n v="31045.5"/>
    <n v="29967.200000000001"/>
    <n v="83000"/>
    <m/>
    <n v="10101.324710000001"/>
    <n v="33487.98487"/>
    <n v="39410.690419999999"/>
    <n v="83000"/>
    <n v="0"/>
    <n v="1"/>
    <n v="82998.451199999996"/>
    <n v="1.5488000000041211"/>
    <m/>
    <m/>
    <m/>
    <n v="90000"/>
    <m/>
    <m/>
    <n v="-7000"/>
    <m/>
    <m/>
    <x v="1"/>
    <n v="9000"/>
    <n v="4615.1326300000001"/>
    <m/>
    <m/>
    <x v="1"/>
    <n v="0"/>
    <s v="52 3 7056"/>
    <s v="0702"/>
    <s v="522"/>
  </r>
  <r>
    <s v="Программная часть АИП"/>
    <n v="1"/>
    <x v="2"/>
    <x v="4"/>
    <s v="Строительство специализированных спортивных сооружений"/>
    <x v="0"/>
    <s v="общеобл"/>
    <x v="3"/>
    <x v="2"/>
    <x v="0"/>
    <x v="31"/>
    <s v="2011-2014"/>
    <m/>
    <m/>
    <n v="96975"/>
    <n v="13861.782230000001"/>
    <n v="16664.217769999999"/>
    <n v="24384.35339"/>
    <n v="36704.397530000002"/>
    <n v="91614.750920000006"/>
    <n v="5360.2490799999941"/>
    <n v="0.94472545418922405"/>
    <m/>
    <m/>
    <m/>
    <m/>
    <m/>
    <n v="30526"/>
    <m/>
    <n v="66449"/>
    <m/>
    <m/>
    <m/>
    <x v="1"/>
    <m/>
    <m/>
    <m/>
    <m/>
    <x v="1"/>
    <n v="0"/>
    <s v="54 4 0409"/>
    <s v="1105"/>
    <s v="414"/>
  </r>
  <r>
    <s v="Программная часть АИП"/>
    <n v="1"/>
    <x v="2"/>
    <x v="4"/>
    <s v="Строительство специализированных спортивных сооружений"/>
    <x v="0"/>
    <s v="общеобл"/>
    <x v="3"/>
    <x v="0"/>
    <x v="0"/>
    <x v="32"/>
    <s v="2013-2015"/>
    <m/>
    <m/>
    <n v="100050"/>
    <m/>
    <m/>
    <n v="41040.512320000002"/>
    <n v="40083.173049999998"/>
    <n v="81123.685369999992"/>
    <n v="18926.314630000008"/>
    <n v="0.81083143798100943"/>
    <m/>
    <m/>
    <m/>
    <m/>
    <m/>
    <n v="150050"/>
    <m/>
    <m/>
    <n v="-50000"/>
    <m/>
    <m/>
    <x v="1"/>
    <m/>
    <m/>
    <n v="40000"/>
    <n v="37290.391360000001"/>
    <x v="1"/>
    <n v="1"/>
    <s v="54 4 0405"/>
    <s v="1105"/>
    <s v="414"/>
  </r>
  <r>
    <s v="Программная часть АИП"/>
    <n v="1"/>
    <x v="2"/>
    <x v="4"/>
    <s v="Строительство специализированных спортивных сооружений"/>
    <x v="0"/>
    <s v="общеобл"/>
    <x v="3"/>
    <x v="2"/>
    <x v="0"/>
    <x v="33"/>
    <n v="2014"/>
    <m/>
    <m/>
    <n v="0"/>
    <m/>
    <m/>
    <m/>
    <m/>
    <n v="0"/>
    <n v="0"/>
    <m/>
    <m/>
    <m/>
    <m/>
    <m/>
    <m/>
    <n v="3000"/>
    <m/>
    <m/>
    <n v="-1000"/>
    <n v="-2000"/>
    <m/>
    <x v="0"/>
    <m/>
    <m/>
    <m/>
    <m/>
    <x v="0"/>
    <n v="0"/>
    <s v="54 4 0405"/>
    <s v="1105"/>
    <s v="414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0"/>
    <x v="10"/>
    <x v="34"/>
    <n v="2014"/>
    <n v="0"/>
    <n v="0"/>
    <n v="0"/>
    <m/>
    <m/>
    <m/>
    <m/>
    <n v="0"/>
    <n v="0"/>
    <m/>
    <m/>
    <m/>
    <m/>
    <m/>
    <m/>
    <n v="10000"/>
    <m/>
    <n v="-10000"/>
    <m/>
    <m/>
    <m/>
    <x v="0"/>
    <m/>
    <m/>
    <m/>
    <m/>
    <x v="0"/>
    <n v="0"/>
    <s v="54 4 7406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7"/>
    <x v="5"/>
    <x v="35"/>
    <s v="2012-2014"/>
    <n v="7000"/>
    <n v="7000"/>
    <n v="80000"/>
    <m/>
    <m/>
    <n v="5375.5674600000002"/>
    <n v="26191.285369999998"/>
    <n v="31566.852829999996"/>
    <n v="48433.147170000004"/>
    <n v="0.39458566037499992"/>
    <n v="31566.85283"/>
    <n v="0"/>
    <m/>
    <m/>
    <m/>
    <n v="40000"/>
    <m/>
    <m/>
    <n v="40000"/>
    <m/>
    <m/>
    <x v="1"/>
    <n v="10000"/>
    <n v="179.08117999999999"/>
    <m/>
    <m/>
    <x v="1"/>
    <n v="0"/>
    <s v="54 4 7406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9"/>
    <x v="11"/>
    <x v="36"/>
    <s v="2012-2014"/>
    <n v="0"/>
    <n v="0"/>
    <n v="38750"/>
    <m/>
    <n v="12250.67102"/>
    <n v="784.11667999999997"/>
    <n v="25715.212299999999"/>
    <n v="38750"/>
    <n v="0"/>
    <n v="1"/>
    <n v="23357.64359"/>
    <n v="15392.35641"/>
    <m/>
    <m/>
    <m/>
    <n v="58750"/>
    <m/>
    <n v="-20000"/>
    <m/>
    <m/>
    <m/>
    <x v="1"/>
    <m/>
    <n v="1718.4109699999999"/>
    <n v="20000"/>
    <n v="20000"/>
    <x v="1"/>
    <n v="1"/>
    <s v="54 4 7406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0"/>
    <x v="12"/>
    <x v="37"/>
    <n v="2014"/>
    <n v="0"/>
    <n v="0"/>
    <n v="27560"/>
    <m/>
    <m/>
    <m/>
    <n v="27335.329699999998"/>
    <n v="27335.329699999998"/>
    <n v="224.67030000000159"/>
    <n v="0.99184795718432506"/>
    <n v="0"/>
    <n v="27335.329699999998"/>
    <n v="27335.329699999998"/>
    <s v="январь"/>
    <s v="+"/>
    <n v="32196"/>
    <m/>
    <n v="-4636"/>
    <m/>
    <m/>
    <m/>
    <x v="0"/>
    <n v="18900"/>
    <n v="0"/>
    <n v="30000"/>
    <n v="30000"/>
    <x v="1"/>
    <n v="1"/>
    <s v="54 4 7408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1"/>
    <x v="13"/>
    <x v="38"/>
    <n v="2014"/>
    <n v="2295.1"/>
    <n v="1946.2"/>
    <n v="15000"/>
    <m/>
    <m/>
    <m/>
    <n v="12209.42107"/>
    <n v="12209.42107"/>
    <n v="2790.5789299999997"/>
    <n v="0.81396140466666667"/>
    <n v="5627.8722799999996"/>
    <n v="6581.5487900000007"/>
    <m/>
    <m/>
    <m/>
    <m/>
    <m/>
    <n v="15000"/>
    <m/>
    <m/>
    <m/>
    <x v="0"/>
    <n v="5000"/>
    <n v="7104.8"/>
    <m/>
    <m/>
    <x v="1"/>
    <n v="0"/>
    <s v="54 4 7408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10"/>
    <x v="14"/>
    <x v="39"/>
    <s v="2014-2016"/>
    <n v="0"/>
    <n v="0"/>
    <n v="46500"/>
    <m/>
    <m/>
    <m/>
    <n v="15000"/>
    <n v="15000"/>
    <n v="31500"/>
    <n v="0.32258064516129031"/>
    <n v="10382.08553"/>
    <n v="4617.9144699999997"/>
    <m/>
    <m/>
    <m/>
    <n v="20000"/>
    <m/>
    <m/>
    <n v="26500"/>
    <m/>
    <m/>
    <x v="0"/>
    <n v="2000"/>
    <n v="1038.0943500000001"/>
    <m/>
    <m/>
    <x v="1"/>
    <n v="0"/>
    <s v="54 4 7406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11"/>
    <x v="15"/>
    <x v="40"/>
    <n v="2014"/>
    <n v="0"/>
    <n v="0"/>
    <n v="0"/>
    <m/>
    <m/>
    <m/>
    <m/>
    <n v="0"/>
    <n v="0"/>
    <m/>
    <m/>
    <m/>
    <m/>
    <m/>
    <m/>
    <n v="140000"/>
    <n v="-140000"/>
    <m/>
    <m/>
    <m/>
    <m/>
    <x v="0"/>
    <m/>
    <m/>
    <m/>
    <m/>
    <x v="0"/>
    <n v="0"/>
    <s v="54 4 7405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4"/>
    <x v="16"/>
    <x v="41"/>
    <n v="2014"/>
    <n v="0"/>
    <n v="0"/>
    <n v="4800"/>
    <m/>
    <m/>
    <m/>
    <n v="3906.6970999999999"/>
    <n v="3906.6970999999999"/>
    <n v="893.30290000000014"/>
    <n v="0.81389522916666668"/>
    <n v="3814.6970999999999"/>
    <n v="92"/>
    <m/>
    <m/>
    <m/>
    <n v="4800"/>
    <m/>
    <m/>
    <m/>
    <m/>
    <m/>
    <x v="0"/>
    <n v="1200"/>
    <n v="977.27427"/>
    <m/>
    <m/>
    <x v="1"/>
    <n v="0"/>
    <s v="54 4 7411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12"/>
    <x v="17"/>
    <x v="42"/>
    <s v="2013-2015"/>
    <n v="0"/>
    <n v="0"/>
    <n v="55000"/>
    <m/>
    <n v="1572.5973899999999"/>
    <n v="23427.402610000005"/>
    <n v="30000"/>
    <n v="55000"/>
    <n v="0"/>
    <n v="1"/>
    <n v="55000"/>
    <n v="0"/>
    <m/>
    <m/>
    <m/>
    <n v="25000"/>
    <m/>
    <m/>
    <n v="30000"/>
    <m/>
    <m/>
    <x v="1"/>
    <n v="40000"/>
    <n v="33281.942990000003"/>
    <n v="45000"/>
    <n v="45000"/>
    <x v="1"/>
    <n v="1"/>
    <s v="54 4 7409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3"/>
    <x v="18"/>
    <x v="43"/>
    <s v="2014-2015"/>
    <n v="0"/>
    <n v="0"/>
    <n v="0"/>
    <m/>
    <m/>
    <m/>
    <m/>
    <n v="0"/>
    <n v="0"/>
    <m/>
    <m/>
    <m/>
    <m/>
    <m/>
    <m/>
    <n v="58693"/>
    <m/>
    <n v="-58693"/>
    <m/>
    <m/>
    <m/>
    <x v="0"/>
    <m/>
    <m/>
    <m/>
    <m/>
    <x v="0"/>
    <n v="0"/>
    <s v="54 4 7405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13"/>
    <x v="19"/>
    <x v="44"/>
    <s v="2014-2015"/>
    <n v="0"/>
    <n v="0"/>
    <n v="25000"/>
    <m/>
    <m/>
    <n v="22071.337070000001"/>
    <n v="2928.66293"/>
    <n v="25000"/>
    <n v="0"/>
    <n v="1"/>
    <n v="25000"/>
    <n v="0"/>
    <m/>
    <m/>
    <m/>
    <n v="25000"/>
    <m/>
    <m/>
    <m/>
    <m/>
    <m/>
    <x v="0"/>
    <n v="2500"/>
    <n v="7321.1850000000004"/>
    <n v="45000"/>
    <n v="45000"/>
    <x v="1"/>
    <n v="1"/>
    <s v="54 4 7409"/>
    <s v="1105"/>
    <s v="522"/>
  </r>
  <r>
    <s v="Программная часть АИП"/>
    <n v="1"/>
    <x v="2"/>
    <x v="4"/>
    <s v="Субсидии на проектирование, строительство и реконструкцию объектов физической культуры и спорта"/>
    <x v="0"/>
    <s v="субсидии МО"/>
    <x v="3"/>
    <x v="14"/>
    <x v="20"/>
    <x v="45"/>
    <s v="2012-2014"/>
    <n v="32984.7431"/>
    <n v="31984.7"/>
    <n v="74160.100000000006"/>
    <m/>
    <m/>
    <m/>
    <n v="30893.449480000003"/>
    <n v="30893.449480000003"/>
    <n v="43266.650520000003"/>
    <n v="0.41657777538056179"/>
    <n v="30893.449479999999"/>
    <n v="0"/>
    <m/>
    <m/>
    <m/>
    <n v="74160.100000000006"/>
    <m/>
    <m/>
    <m/>
    <m/>
    <m/>
    <x v="1"/>
    <n v="11887"/>
    <n v="1625.97102"/>
    <m/>
    <m/>
    <x v="1"/>
    <n v="0"/>
    <s v="54 4 7405"/>
    <s v="1105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1"/>
    <x v="15"/>
    <x v="46"/>
    <n v="2014"/>
    <n v="0"/>
    <n v="0"/>
    <n v="2206.0933899999536"/>
    <m/>
    <m/>
    <m/>
    <m/>
    <n v="0"/>
    <n v="2206.0933899999536"/>
    <n v="0"/>
    <m/>
    <m/>
    <m/>
    <m/>
    <m/>
    <n v="549987.6"/>
    <m/>
    <n v="-498580.18975000002"/>
    <n v="-51407.41"/>
    <n v="2206.0931399999999"/>
    <m/>
    <x v="0"/>
    <m/>
    <m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5"/>
    <x v="21"/>
    <x v="46"/>
    <n v="2014"/>
    <n v="0"/>
    <n v="0"/>
    <n v="13076.834999999999"/>
    <m/>
    <m/>
    <n v="13076.835069999999"/>
    <m/>
    <n v="13076.835069999999"/>
    <n v="-7.0000000050640665E-5"/>
    <n v="1.0000000053529772"/>
    <n v="5884.5757800000001"/>
    <n v="7192.2592899999991"/>
    <n v="7192.2592899999991"/>
    <s v="февраль"/>
    <s v="+"/>
    <m/>
    <m/>
    <n v="13076.834999999999"/>
    <m/>
    <m/>
    <m/>
    <x v="0"/>
    <n v="19615.25261"/>
    <n v="10982.608920000001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5"/>
    <x v="22"/>
    <x v="46"/>
    <n v="2014"/>
    <n v="0"/>
    <n v="0"/>
    <n v="14013.096"/>
    <m/>
    <m/>
    <n v="14013.096159999999"/>
    <m/>
    <n v="14013.096159999999"/>
    <n v="-1.5999999959603883E-4"/>
    <n v="1.0000000114178909"/>
    <n v="6305.8932699999996"/>
    <n v="7707.2028899999996"/>
    <n v="7707.2028899999996"/>
    <s v="февраль"/>
    <s v="+"/>
    <m/>
    <m/>
    <n v="14013.096"/>
    <m/>
    <m/>
    <m/>
    <x v="0"/>
    <n v="21019.644240000001"/>
    <n v="12031.307930000001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4"/>
    <x v="23"/>
    <x v="46"/>
    <n v="2014"/>
    <n v="0"/>
    <n v="0"/>
    <n v="14041.94"/>
    <m/>
    <m/>
    <n v="14041.94067"/>
    <m/>
    <n v="14041.94067"/>
    <n v="-6.6999999944528099E-4"/>
    <n v="1.0000000477142046"/>
    <n v="9828.2836900000002"/>
    <n v="4213.6569799999997"/>
    <n v="4213.6569799999997"/>
    <s v="февраль"/>
    <s v="+"/>
    <m/>
    <m/>
    <n v="14041.94"/>
    <m/>
    <m/>
    <m/>
    <x v="0"/>
    <n v="21062.911"/>
    <n v="11712.72313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5"/>
    <x v="24"/>
    <x v="46"/>
    <n v="2014"/>
    <n v="0"/>
    <n v="0"/>
    <n v="28705.223000000002"/>
    <m/>
    <m/>
    <n v="28705.22363"/>
    <m/>
    <n v="28705.22363"/>
    <n v="-6.2999999863677658E-4"/>
    <n v="1.0000000219472254"/>
    <n v="9194.3348100000003"/>
    <n v="19510.88882"/>
    <n v="19510.88882"/>
    <s v="февраль"/>
    <s v="+"/>
    <m/>
    <m/>
    <n v="28705.223000000002"/>
    <m/>
    <m/>
    <m/>
    <x v="0"/>
    <n v="43057.835440000003"/>
    <n v="13791.502179999999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5"/>
    <x v="25"/>
    <x v="46"/>
    <n v="2014"/>
    <n v="0"/>
    <n v="0"/>
    <n v="11297.761"/>
    <m/>
    <m/>
    <n v="11297.761200000001"/>
    <m/>
    <n v="11297.761200000001"/>
    <n v="-2.0000000040454324E-4"/>
    <n v="1.0000000177026227"/>
    <n v="6782.3116799999998"/>
    <n v="4515.449520000001"/>
    <n v="4515.449520000001"/>
    <s v="февраль"/>
    <s v="+"/>
    <m/>
    <m/>
    <n v="11297.761"/>
    <m/>
    <m/>
    <m/>
    <x v="0"/>
    <n v="16946.641800000001"/>
    <n v="10173.467500000001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5"/>
    <x v="26"/>
    <x v="46"/>
    <n v="2014"/>
    <n v="0"/>
    <n v="0"/>
    <n v="25755.37887"/>
    <m/>
    <m/>
    <n v="26147.051719999999"/>
    <n v="-391.67284999999998"/>
    <n v="25755.37887"/>
    <n v="0"/>
    <n v="1"/>
    <n v="18143.029050000001"/>
    <n v="7612.3498199999995"/>
    <n v="7612.3498199999995"/>
    <s v="февраль"/>
    <s v="+"/>
    <m/>
    <m/>
    <n v="26147.050999999999"/>
    <m/>
    <n v="-391.67212999999998"/>
    <m/>
    <x v="0"/>
    <n v="38633.068310000002"/>
    <n v="11880.836740000001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2"/>
    <x v="27"/>
    <x v="46"/>
    <n v="2014"/>
    <n v="0"/>
    <n v="0"/>
    <n v="40040.521999999997"/>
    <m/>
    <m/>
    <n v="40040.522199999999"/>
    <m/>
    <n v="40040.522199999999"/>
    <n v="-2.0000000222353265E-4"/>
    <n v="1.00000000499494"/>
    <n v="20093.113239999999"/>
    <n v="19947.408960000001"/>
    <n v="19947.408960000001"/>
    <s v="февраль"/>
    <s v="+"/>
    <m/>
    <m/>
    <n v="40040.521999999997"/>
    <m/>
    <m/>
    <m/>
    <x v="0"/>
    <n v="60060.783300000003"/>
    <n v="30139.669860000002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2"/>
    <x v="28"/>
    <x v="46"/>
    <n v="2014"/>
    <n v="0"/>
    <n v="0"/>
    <n v="28998.41027"/>
    <m/>
    <m/>
    <n v="29583.598139999998"/>
    <n v="-585.18786999999998"/>
    <n v="28998.410269999997"/>
    <n v="0"/>
    <n v="0.99999999999999989"/>
    <n v="0"/>
    <n v="28998.410269999997"/>
    <n v="28931.215779999999"/>
    <s v="февраль"/>
    <s v="+"/>
    <m/>
    <m/>
    <n v="29583.598000000002"/>
    <m/>
    <n v="-585.18772999999999"/>
    <m/>
    <x v="0"/>
    <n v="43497.615389999999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2"/>
    <x v="29"/>
    <x v="46"/>
    <n v="2014"/>
    <n v="0"/>
    <n v="0"/>
    <n v="22723.938999999998"/>
    <m/>
    <m/>
    <n v="22723.939719999998"/>
    <m/>
    <n v="22723.939719999998"/>
    <n v="-7.2000000000116415E-4"/>
    <n v="1.0000000316846476"/>
    <n v="0"/>
    <n v="22723.939719999998"/>
    <n v="22723.939719999998"/>
    <s v="февраль"/>
    <s v="+"/>
    <m/>
    <m/>
    <n v="22723.938999999998"/>
    <m/>
    <m/>
    <m/>
    <x v="0"/>
    <n v="34085.90958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0"/>
    <x v="30"/>
    <x v="46"/>
    <n v="2014"/>
    <n v="0"/>
    <n v="0"/>
    <n v="33706.879999999997"/>
    <m/>
    <m/>
    <n v="33706.88091"/>
    <m/>
    <n v="33706.88091"/>
    <n v="-9.1000000247731805E-4"/>
    <n v="1.0000000269974558"/>
    <n v="0"/>
    <n v="33706.88091"/>
    <n v="33706.88091"/>
    <s v="февраль"/>
    <s v="+"/>
    <m/>
    <m/>
    <n v="33706.879999999997"/>
    <m/>
    <m/>
    <m/>
    <x v="0"/>
    <n v="50560.321349999998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0"/>
    <x v="31"/>
    <x v="46"/>
    <n v="2014"/>
    <n v="0"/>
    <n v="0"/>
    <n v="16612.065279999999"/>
    <m/>
    <m/>
    <n v="17243.779729999998"/>
    <n v="-631.71445000000006"/>
    <n v="16612.065279999999"/>
    <n v="0"/>
    <n v="1"/>
    <n v="3322.4130599999999"/>
    <n v="13289.65222"/>
    <n v="13289.65222"/>
    <s v="февраль"/>
    <s v="+"/>
    <m/>
    <m/>
    <n v="17243.778999999999"/>
    <m/>
    <n v="-631.71371999999997"/>
    <m/>
    <x v="0"/>
    <n v="24918.097900000001"/>
    <n v="4983.6195799999996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"/>
    <x v="13"/>
    <x v="46"/>
    <n v="2014"/>
    <n v="0"/>
    <n v="0"/>
    <n v="26604.513740000002"/>
    <m/>
    <m/>
    <n v="27339.455969999999"/>
    <n v="-734.94223"/>
    <n v="26604.513739999999"/>
    <n v="0"/>
    <n v="0.99999999999999989"/>
    <n v="8820.9027499999993"/>
    <n v="17783.610990000001"/>
    <n v="17783.610990000001"/>
    <s v="февраль"/>
    <s v="+"/>
    <m/>
    <m/>
    <n v="27339.455000000002"/>
    <m/>
    <n v="-734.94126000000006"/>
    <m/>
    <x v="0"/>
    <n v="39906.77061"/>
    <n v="4481.35412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3"/>
    <x v="32"/>
    <x v="46"/>
    <n v="2014"/>
    <n v="0"/>
    <n v="0"/>
    <n v="3620.38"/>
    <m/>
    <m/>
    <n v="3620.38076"/>
    <m/>
    <n v="3620.38076"/>
    <n v="-7.5999999990017386E-4"/>
    <n v="1.0000002099227152"/>
    <n v="0"/>
    <n v="3620.38076"/>
    <n v="3620.38076"/>
    <s v="февраль"/>
    <s v="+"/>
    <m/>
    <m/>
    <n v="3620.38"/>
    <m/>
    <m/>
    <m/>
    <x v="0"/>
    <n v="5430.5711499999998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3"/>
    <x v="33"/>
    <x v="46"/>
    <n v="2014"/>
    <n v="0"/>
    <n v="0"/>
    <n v="5351.0510000000004"/>
    <m/>
    <m/>
    <n v="5351.0511900000001"/>
    <m/>
    <n v="5351.0511900000001"/>
    <n v="-1.8999999974766979E-4"/>
    <n v="1.0000000355070433"/>
    <n v="5351.0511900000001"/>
    <n v="0"/>
    <m/>
    <m/>
    <m/>
    <m/>
    <m/>
    <n v="5351.0510000000004"/>
    <m/>
    <m/>
    <m/>
    <x v="0"/>
    <n v="8026.5767699999997"/>
    <n v="8026.5767699999997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6"/>
    <x v="34"/>
    <x v="46"/>
    <n v="2014"/>
    <n v="0"/>
    <n v="0"/>
    <n v="24377.559000000001"/>
    <m/>
    <m/>
    <n v="24377.559740000001"/>
    <m/>
    <n v="24377.559740000001"/>
    <n v="-7.3999999949592166E-4"/>
    <n v="1.0000000303557874"/>
    <n v="12644.562599999999"/>
    <n v="11732.997140000001"/>
    <n v="11732.997140000001"/>
    <s v="февраль"/>
    <s v="+"/>
    <m/>
    <m/>
    <n v="24377.559000000001"/>
    <m/>
    <m/>
    <m/>
    <x v="0"/>
    <n v="36566.339630000002"/>
    <n v="18966.8439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6"/>
    <x v="35"/>
    <x v="46"/>
    <n v="2014"/>
    <n v="0"/>
    <n v="0"/>
    <n v="9039.591910000001"/>
    <m/>
    <m/>
    <n v="9784.4123999999993"/>
    <n v="-744.82048999999995"/>
    <n v="9039.5919099999992"/>
    <n v="0"/>
    <n v="0.99999999999999978"/>
    <n v="5875.7347600000003"/>
    <n v="3163.8571499999989"/>
    <n v="3163.8571499999989"/>
    <s v="февраль"/>
    <s v="+"/>
    <m/>
    <m/>
    <n v="9784.4120000000003"/>
    <m/>
    <n v="-744.82009000000005"/>
    <m/>
    <x v="0"/>
    <n v="13559.38788"/>
    <n v="9355.8626700000004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6"/>
    <x v="36"/>
    <x v="46"/>
    <n v="2014"/>
    <n v="0"/>
    <n v="0"/>
    <n v="377.34899999999999"/>
    <m/>
    <m/>
    <n v="377.34937000000002"/>
    <m/>
    <n v="377.34937000000002"/>
    <n v="-3.7000000003217792E-4"/>
    <n v="1.0000009805246604"/>
    <n v="0"/>
    <n v="377.34937000000002"/>
    <n v="377.34937000000002"/>
    <s v="февраль"/>
    <s v="+"/>
    <m/>
    <m/>
    <n v="377.34899999999999"/>
    <m/>
    <m/>
    <m/>
    <x v="0"/>
    <n v="566.02405999999996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7"/>
    <x v="37"/>
    <x v="46"/>
    <n v="2014"/>
    <n v="0"/>
    <n v="0"/>
    <n v="17822.545999999998"/>
    <m/>
    <m/>
    <n v="17822.546740000002"/>
    <m/>
    <n v="17822.546740000002"/>
    <n v="-7.4000000313390046E-4"/>
    <n v="1.0000000415204429"/>
    <n v="4331.4176200000002"/>
    <n v="13491.129120000001"/>
    <n v="13491.129120000001"/>
    <s v="февраль"/>
    <s v="+"/>
    <m/>
    <m/>
    <n v="17822.545999999998"/>
    <m/>
    <m/>
    <m/>
    <x v="0"/>
    <n v="26733.820110000001"/>
    <n v="6497.1264199999996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7"/>
    <x v="38"/>
    <x v="46"/>
    <n v="2014"/>
    <n v="0"/>
    <n v="0"/>
    <n v="14653.404"/>
    <m/>
    <m/>
    <n v="14653.404699999999"/>
    <m/>
    <n v="14653.404699999999"/>
    <n v="-6.9999999868741725E-4"/>
    <n v="1.0000000477704702"/>
    <n v="3302.4984899999999"/>
    <n v="11350.906209999999"/>
    <n v="11350.906209999999"/>
    <s v="февраль"/>
    <s v="+"/>
    <m/>
    <m/>
    <n v="14653.404"/>
    <m/>
    <m/>
    <m/>
    <x v="0"/>
    <n v="21980.107059999998"/>
    <n v="4953.7477399999998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9"/>
    <x v="11"/>
    <x v="46"/>
    <n v="2014"/>
    <n v="0"/>
    <n v="0"/>
    <n v="19298.16"/>
    <m/>
    <m/>
    <n v="19298.160599999999"/>
    <m/>
    <n v="19298.160599999999"/>
    <n v="-5.9999999939464033E-4"/>
    <n v="1.0000000310910471"/>
    <n v="15196.99857"/>
    <n v="4101.1620299999995"/>
    <n v="4101.1620299999995"/>
    <s v="февраль"/>
    <s v="+"/>
    <m/>
    <m/>
    <n v="19298.16"/>
    <m/>
    <m/>
    <m/>
    <x v="0"/>
    <n v="28947.240890000001"/>
    <n v="20291.126670000001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9"/>
    <x v="39"/>
    <x v="46"/>
    <n v="2014"/>
    <n v="0"/>
    <n v="0"/>
    <n v="13205.252"/>
    <m/>
    <m/>
    <n v="13205.252399999999"/>
    <m/>
    <n v="13205.252399999999"/>
    <n v="-3.9999999899009708E-4"/>
    <n v="1.0000000302909782"/>
    <n v="2641.0504799999999"/>
    <n v="10564.20192"/>
    <n v="10564.20192"/>
    <s v="февраль"/>
    <s v="+"/>
    <m/>
    <m/>
    <n v="13205.252"/>
    <m/>
    <m/>
    <m/>
    <x v="0"/>
    <n v="19807.8786"/>
    <n v="3961.5757199999998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9"/>
    <x v="40"/>
    <x v="46"/>
    <n v="2014"/>
    <n v="0"/>
    <n v="0"/>
    <n v="29573.224999999999"/>
    <m/>
    <m/>
    <n v="29573.22597"/>
    <m/>
    <n v="29573.22597"/>
    <n v="-9.7000000096159056E-4"/>
    <n v="1.0000000327999399"/>
    <n v="10350.629080000001"/>
    <n v="19222.596890000001"/>
    <n v="19222.596890000001"/>
    <s v="февраль"/>
    <s v="+"/>
    <m/>
    <m/>
    <n v="29573.224999999999"/>
    <m/>
    <m/>
    <m/>
    <x v="0"/>
    <n v="44359.838960000001"/>
    <n v="15525.943649999999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7"/>
    <x v="41"/>
    <x v="46"/>
    <n v="2014"/>
    <n v="0"/>
    <n v="0"/>
    <n v="14829.534"/>
    <m/>
    <m/>
    <n v="14829.534"/>
    <m/>
    <n v="14829.534"/>
    <n v="0"/>
    <n v="1"/>
    <n v="5190.3369499999999"/>
    <n v="9639.1970499999989"/>
    <n v="9639.1970499999989"/>
    <s v="февраль"/>
    <s v="+"/>
    <m/>
    <m/>
    <n v="14829.534"/>
    <m/>
    <m/>
    <m/>
    <x v="0"/>
    <n v="22244.301009999999"/>
    <n v="7785.5053099999996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7"/>
    <x v="42"/>
    <x v="46"/>
    <n v="2014"/>
    <n v="0"/>
    <n v="0"/>
    <n v="8112.616"/>
    <m/>
    <m/>
    <n v="8112.6163900000001"/>
    <m/>
    <n v="8112.6163900000001"/>
    <n v="-3.9000000015221303E-4"/>
    <n v="1.0000000480732725"/>
    <n v="8112.6163900000001"/>
    <n v="0"/>
    <m/>
    <m/>
    <m/>
    <m/>
    <m/>
    <n v="8112.616"/>
    <m/>
    <m/>
    <m/>
    <x v="0"/>
    <n v="12168.924580000001"/>
    <n v="12168.924580000001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4"/>
    <x v="43"/>
    <x v="46"/>
    <n v="2014"/>
    <n v="0"/>
    <n v="0"/>
    <n v="5935.4480000000003"/>
    <m/>
    <m/>
    <n v="5935.4488000000001"/>
    <m/>
    <n v="5935.4488000000001"/>
    <n v="-7.9999999979918357E-4"/>
    <n v="1.0000001347834233"/>
    <n v="0"/>
    <n v="5935.4488000000001"/>
    <n v="5935.4488000000001"/>
    <s v="февраль"/>
    <s v="+"/>
    <m/>
    <m/>
    <n v="5935.4480000000003"/>
    <m/>
    <m/>
    <m/>
    <x v="0"/>
    <n v="8903.1731999999993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4"/>
    <x v="44"/>
    <x v="46"/>
    <n v="2014"/>
    <n v="0"/>
    <n v="0"/>
    <n v="5883.2910000000002"/>
    <m/>
    <m/>
    <n v="5883.2916100000002"/>
    <m/>
    <n v="5883.2916100000002"/>
    <n v="-6.1000000005151378E-4"/>
    <n v="1.0000001036834656"/>
    <n v="0"/>
    <n v="5883.2916100000002"/>
    <n v="5883.2916100000002"/>
    <s v="февраль"/>
    <s v="+"/>
    <m/>
    <m/>
    <n v="5883.2910000000002"/>
    <m/>
    <m/>
    <m/>
    <x v="0"/>
    <n v="8824.9374200000002"/>
    <n v="0"/>
    <m/>
    <m/>
    <x v="1"/>
    <n v="0"/>
    <s v="56 3 9603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6"/>
    <x v="45"/>
    <x v="46"/>
    <n v="2014"/>
    <n v="0"/>
    <n v="0"/>
    <n v="6667.4911199999997"/>
    <m/>
    <m/>
    <n v="6578.3"/>
    <n v="89.192120000000003"/>
    <n v="6667.4921199999999"/>
    <n v="-1.0000000002037268E-3"/>
    <n v="1.0000001499814521"/>
    <n v="0"/>
    <n v="6667.4921199999999"/>
    <n v="6667.4921199999999"/>
    <s v="февраль"/>
    <s v="+"/>
    <m/>
    <m/>
    <n v="7142.9690000000001"/>
    <m/>
    <n v="-475.47788000000003"/>
    <m/>
    <x v="0"/>
    <n v="4571.1628799999999"/>
    <n v="0"/>
    <m/>
    <m/>
    <x v="1"/>
    <n v="0"/>
    <s v="56 3 7077"/>
    <s v="0501"/>
    <s v="522"/>
  </r>
  <r>
    <s v="Программная часть АИП"/>
    <n v="2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0"/>
    <x v="31"/>
    <x v="46"/>
    <n v="2014"/>
    <m/>
    <m/>
    <n v="2062.7730000000001"/>
    <m/>
    <m/>
    <m/>
    <m/>
    <n v="0"/>
    <n v="2062.7730000000001"/>
    <n v="0"/>
    <m/>
    <m/>
    <m/>
    <m/>
    <m/>
    <m/>
    <m/>
    <m/>
    <m/>
    <n v="2062.7730000000001"/>
    <m/>
    <x v="2"/>
    <n v="108.56699999999999"/>
    <m/>
    <m/>
    <m/>
    <x v="1"/>
    <n v="0"/>
    <s v="56 3 7077"/>
    <s v="0501"/>
    <s v="522"/>
  </r>
  <r>
    <s v="Программная часть АИП"/>
    <n v="1"/>
    <x v="3"/>
    <x v="5"/>
    <s v="Обеспечение мероприятий по переселению граждан из аварийного жилищного фонда с учетом необходимости развития малоэтажного жилищного строительства"/>
    <x v="0"/>
    <s v="субсидии МО"/>
    <x v="4"/>
    <x v="18"/>
    <x v="46"/>
    <x v="47"/>
    <n v="2014"/>
    <n v="0"/>
    <n v="0"/>
    <n v="24000.276670000003"/>
    <m/>
    <m/>
    <m/>
    <n v="24000.276670000003"/>
    <n v="24000.276670000003"/>
    <n v="0"/>
    <n v="1"/>
    <n v="24000.276669999999"/>
    <n v="0"/>
    <m/>
    <m/>
    <m/>
    <m/>
    <m/>
    <n v="27554"/>
    <n v="-2848.67"/>
    <n v="-705.05332999999996"/>
    <m/>
    <x v="0"/>
    <n v="36000.414989999997"/>
    <n v="36000.414989999997"/>
    <m/>
    <m/>
    <x v="1"/>
    <n v="0"/>
    <s v="56 3 9602"/>
    <s v="0501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0"/>
    <x v="30"/>
    <x v="48"/>
    <s v="*"/>
    <n v="0"/>
    <n v="0"/>
    <n v="9500"/>
    <m/>
    <m/>
    <n v="9500"/>
    <m/>
    <n v="9500"/>
    <n v="0"/>
    <n v="1"/>
    <n v="0"/>
    <n v="9500"/>
    <m/>
    <m/>
    <m/>
    <n v="9500"/>
    <m/>
    <m/>
    <m/>
    <m/>
    <m/>
    <x v="2"/>
    <n v="500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0"/>
    <x v="47"/>
    <x v="48"/>
    <s v="*"/>
    <m/>
    <m/>
    <n v="1035"/>
    <m/>
    <m/>
    <m/>
    <n v="1035"/>
    <n v="1035"/>
    <n v="0"/>
    <n v="1"/>
    <n v="1020"/>
    <n v="15"/>
    <m/>
    <m/>
    <m/>
    <n v="1035"/>
    <m/>
    <m/>
    <m/>
    <m/>
    <m/>
    <x v="2"/>
    <n v="690"/>
    <n v="68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0"/>
    <x v="48"/>
    <x v="48"/>
    <s v="*"/>
    <m/>
    <m/>
    <n v="2750"/>
    <m/>
    <m/>
    <m/>
    <n v="2750"/>
    <n v="2750"/>
    <n v="0"/>
    <n v="1"/>
    <n v="2517.5"/>
    <n v="232.5"/>
    <m/>
    <m/>
    <m/>
    <n v="2750"/>
    <m/>
    <m/>
    <m/>
    <m/>
    <m/>
    <x v="2"/>
    <n v="137.5"/>
    <n v="132.5"/>
    <m/>
    <m/>
    <x v="1"/>
    <n v="0"/>
    <s v="56 4 7078"/>
    <s v="0502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2"/>
    <x v="49"/>
    <x v="48"/>
    <s v="*"/>
    <n v="0"/>
    <n v="0"/>
    <n v="4500"/>
    <m/>
    <m/>
    <n v="4500"/>
    <m/>
    <n v="4500"/>
    <n v="0"/>
    <n v="1"/>
    <n v="0"/>
    <n v="4500"/>
    <m/>
    <m/>
    <m/>
    <n v="4500"/>
    <m/>
    <m/>
    <m/>
    <m/>
    <m/>
    <x v="2"/>
    <n v="708.47"/>
    <n v="0"/>
    <m/>
    <m/>
    <x v="1"/>
    <n v="0"/>
    <s v="56 4 7078"/>
    <s v="0502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2"/>
    <x v="50"/>
    <x v="48"/>
    <s v="*"/>
    <n v="0"/>
    <n v="0"/>
    <n v="9500"/>
    <m/>
    <m/>
    <n v="9500"/>
    <m/>
    <n v="9500"/>
    <n v="0"/>
    <n v="1"/>
    <n v="9215"/>
    <n v="285"/>
    <m/>
    <m/>
    <m/>
    <n v="9500"/>
    <m/>
    <m/>
    <m/>
    <m/>
    <m/>
    <x v="2"/>
    <n v="500"/>
    <n v="485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2"/>
    <x v="27"/>
    <x v="48"/>
    <s v="*"/>
    <m/>
    <m/>
    <n v="13459.315000000001"/>
    <m/>
    <m/>
    <m/>
    <n v="13459.315000000001"/>
    <n v="13459.315000000001"/>
    <n v="0"/>
    <n v="1"/>
    <n v="0"/>
    <n v="13459.315000000001"/>
    <m/>
    <m/>
    <m/>
    <n v="13459.315000000001"/>
    <m/>
    <m/>
    <m/>
    <m/>
    <m/>
    <x v="2"/>
    <n v="1000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2"/>
    <x v="27"/>
    <x v="48"/>
    <s v="*"/>
    <m/>
    <m/>
    <n v="20000"/>
    <m/>
    <m/>
    <m/>
    <n v="20000"/>
    <n v="20000"/>
    <n v="0"/>
    <n v="1"/>
    <n v="0"/>
    <n v="20000"/>
    <m/>
    <m/>
    <m/>
    <n v="20000"/>
    <m/>
    <m/>
    <m/>
    <m/>
    <m/>
    <x v="2"/>
    <n v="672.96600000000001"/>
    <n v="0"/>
    <m/>
    <m/>
    <x v="1"/>
    <n v="0"/>
    <s v="56 4 7078"/>
    <s v="0409"/>
    <s v="522"/>
  </r>
  <r>
    <s v="Программная часть АИП"/>
    <n v="1"/>
    <x v="3"/>
    <x v="6"/>
    <m/>
    <x v="0"/>
    <s v="субсидии МО"/>
    <x v="4"/>
    <x v="2"/>
    <x v="51"/>
    <x v="48"/>
    <s v="*"/>
    <m/>
    <m/>
    <n v="4530"/>
    <m/>
    <m/>
    <m/>
    <n v="4510.393"/>
    <n v="4510.393"/>
    <n v="19.606999999999971"/>
    <n v="0.99567174392935986"/>
    <n v="2470.393"/>
    <n v="2040"/>
    <m/>
    <m/>
    <m/>
    <n v="4530"/>
    <m/>
    <m/>
    <m/>
    <m/>
    <m/>
    <x v="2"/>
    <n v="251.495"/>
    <n v="130.02000000000001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2"/>
    <x v="52"/>
    <x v="48"/>
    <s v="*"/>
    <m/>
    <m/>
    <n v="2765.9690000000001"/>
    <m/>
    <m/>
    <m/>
    <n v="2765.9690000000001"/>
    <n v="2765.9690000000001"/>
    <n v="0"/>
    <n v="1"/>
    <n v="0"/>
    <n v="2765.9690000000001"/>
    <m/>
    <m/>
    <m/>
    <n v="2765.9690000000001"/>
    <m/>
    <m/>
    <m/>
    <m/>
    <m/>
    <x v="2"/>
    <n v="307.33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2"/>
    <x v="53"/>
    <x v="48"/>
    <s v="*"/>
    <m/>
    <m/>
    <n v="8308.2250000000004"/>
    <m/>
    <m/>
    <m/>
    <n v="8308.2250000000004"/>
    <n v="8308.2250000000004"/>
    <n v="0"/>
    <n v="1"/>
    <n v="0"/>
    <n v="8308.2250000000004"/>
    <m/>
    <m/>
    <m/>
    <n v="8308.2250000000004"/>
    <m/>
    <m/>
    <m/>
    <m/>
    <m/>
    <x v="2"/>
    <n v="437.27499999999998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2"/>
    <x v="54"/>
    <x v="48"/>
    <s v="*"/>
    <m/>
    <m/>
    <n v="10704.362999999999"/>
    <m/>
    <m/>
    <m/>
    <n v="10704.362999999999"/>
    <n v="10704.362999999999"/>
    <n v="0"/>
    <n v="1"/>
    <n v="0"/>
    <n v="10704.362999999999"/>
    <m/>
    <m/>
    <m/>
    <n v="10704.362999999999"/>
    <m/>
    <m/>
    <m/>
    <m/>
    <m/>
    <x v="2"/>
    <n v="563.38699999999994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2"/>
    <x v="54"/>
    <x v="48"/>
    <s v="*"/>
    <m/>
    <m/>
    <n v="13999.977000000001"/>
    <m/>
    <m/>
    <m/>
    <n v="13999.977000000001"/>
    <n v="13999.977000000001"/>
    <n v="0"/>
    <n v="1"/>
    <n v="0"/>
    <n v="13999.977000000001"/>
    <m/>
    <m/>
    <m/>
    <n v="13999.977000000001"/>
    <m/>
    <m/>
    <m/>
    <m/>
    <m/>
    <x v="2"/>
    <n v="1787.0630000000001"/>
    <n v="0"/>
    <m/>
    <m/>
    <x v="1"/>
    <n v="0"/>
    <s v="56 4 7078"/>
    <s v="0409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1"/>
    <x v="55"/>
    <x v="48"/>
    <s v="*"/>
    <n v="0"/>
    <n v="0"/>
    <n v="1800"/>
    <m/>
    <m/>
    <n v="1800"/>
    <m/>
    <n v="1800"/>
    <n v="0"/>
    <n v="1"/>
    <n v="1422"/>
    <n v="378"/>
    <m/>
    <m/>
    <m/>
    <n v="1800"/>
    <m/>
    <m/>
    <m/>
    <m/>
    <m/>
    <x v="2"/>
    <n v="948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13"/>
    <x v="56"/>
    <x v="48"/>
    <s v="*"/>
    <m/>
    <m/>
    <n v="4085"/>
    <m/>
    <m/>
    <m/>
    <n v="4085"/>
    <n v="4085"/>
    <n v="0"/>
    <n v="1"/>
    <n v="0"/>
    <n v="4085"/>
    <m/>
    <m/>
    <m/>
    <n v="4085"/>
    <m/>
    <m/>
    <m/>
    <m/>
    <m/>
    <x v="2"/>
    <n v="214.72"/>
    <n v="0"/>
    <m/>
    <m/>
    <x v="1"/>
    <n v="0"/>
    <s v="56 4 7078"/>
    <s v="0502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3"/>
    <x v="18"/>
    <x v="48"/>
    <s v="*"/>
    <n v="0"/>
    <n v="0"/>
    <n v="4500"/>
    <m/>
    <m/>
    <n v="4500"/>
    <m/>
    <n v="4500"/>
    <n v="0"/>
    <n v="1"/>
    <n v="0"/>
    <n v="4500"/>
    <m/>
    <m/>
    <m/>
    <n v="4500"/>
    <m/>
    <m/>
    <m/>
    <m/>
    <m/>
    <x v="2"/>
    <n v="500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6"/>
    <x v="34"/>
    <x v="48"/>
    <s v="*"/>
    <m/>
    <m/>
    <n v="7740.7910000000002"/>
    <m/>
    <m/>
    <m/>
    <n v="7740.7910000000002"/>
    <n v="7740.7910000000002"/>
    <n v="0"/>
    <n v="1"/>
    <n v="4326.5200000000004"/>
    <n v="3414.2709999999997"/>
    <m/>
    <m/>
    <m/>
    <n v="7740.7910000000002"/>
    <m/>
    <m/>
    <m/>
    <m/>
    <m/>
    <x v="2"/>
    <n v="693.81799999999998"/>
    <n v="485.89544000000001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6"/>
    <x v="34"/>
    <x v="48"/>
    <s v="*"/>
    <m/>
    <m/>
    <n v="5441.7610000000004"/>
    <m/>
    <m/>
    <m/>
    <n v="5441.7610000000004"/>
    <n v="5441.7610000000004"/>
    <n v="0"/>
    <n v="1"/>
    <n v="0"/>
    <n v="5441.7610000000004"/>
    <m/>
    <m/>
    <m/>
    <n v="5441.7610000000004"/>
    <m/>
    <m/>
    <m/>
    <m/>
    <m/>
    <x v="2"/>
    <n v="0"/>
    <n v="0"/>
    <m/>
    <m/>
    <x v="1"/>
    <n v="0"/>
    <s v="56 4 7078"/>
    <s v="0409"/>
    <s v="522"/>
  </r>
  <r>
    <s v="Программная часть АИП"/>
    <n v="1"/>
    <x v="3"/>
    <x v="6"/>
    <m/>
    <x v="0"/>
    <s v="субсидии МО"/>
    <x v="4"/>
    <x v="17"/>
    <x v="37"/>
    <x v="48"/>
    <s v="*"/>
    <m/>
    <m/>
    <n v="2000"/>
    <m/>
    <m/>
    <m/>
    <n v="2000"/>
    <n v="2000"/>
    <n v="0"/>
    <n v="1"/>
    <n v="0"/>
    <n v="2000"/>
    <m/>
    <m/>
    <m/>
    <n v="2000"/>
    <m/>
    <m/>
    <m/>
    <m/>
    <m/>
    <x v="2"/>
    <n v="128"/>
    <n v="0"/>
    <m/>
    <m/>
    <x v="1"/>
    <n v="0"/>
    <s v="56 4 7078"/>
    <s v="0502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17"/>
    <x v="57"/>
    <x v="48"/>
    <s v="*"/>
    <n v="0"/>
    <n v="0"/>
    <n v="6500"/>
    <m/>
    <m/>
    <n v="4500"/>
    <n v="2000"/>
    <n v="6500"/>
    <n v="0"/>
    <n v="1"/>
    <n v="0"/>
    <n v="6500"/>
    <m/>
    <m/>
    <m/>
    <n v="6500"/>
    <m/>
    <m/>
    <m/>
    <m/>
    <m/>
    <x v="2"/>
    <n v="414.9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7"/>
    <x v="58"/>
    <x v="48"/>
    <s v="*"/>
    <m/>
    <m/>
    <n v="4750"/>
    <m/>
    <m/>
    <m/>
    <n v="4750"/>
    <n v="4750"/>
    <n v="0"/>
    <n v="1"/>
    <n v="0"/>
    <n v="4750"/>
    <m/>
    <m/>
    <m/>
    <n v="4750"/>
    <m/>
    <m/>
    <m/>
    <m/>
    <m/>
    <x v="2"/>
    <n v="237.5"/>
    <n v="0"/>
    <m/>
    <m/>
    <x v="1"/>
    <n v="0"/>
    <s v="56 4 7078"/>
    <s v="0502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7"/>
    <x v="59"/>
    <x v="48"/>
    <s v="*"/>
    <n v="0"/>
    <n v="0"/>
    <n v="4500"/>
    <m/>
    <m/>
    <n v="4500"/>
    <m/>
    <n v="4500"/>
    <n v="0"/>
    <n v="1"/>
    <n v="405.08393000000001"/>
    <n v="4094.9160700000002"/>
    <m/>
    <m/>
    <m/>
    <n v="4500"/>
    <m/>
    <m/>
    <m/>
    <m/>
    <m/>
    <x v="2"/>
    <n v="225"/>
    <n v="25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7"/>
    <x v="60"/>
    <x v="48"/>
    <s v="*"/>
    <m/>
    <m/>
    <n v="1050"/>
    <m/>
    <m/>
    <m/>
    <n v="1050"/>
    <n v="1050"/>
    <n v="0"/>
    <n v="1"/>
    <n v="0"/>
    <n v="1050"/>
    <m/>
    <m/>
    <m/>
    <n v="1050"/>
    <m/>
    <m/>
    <m/>
    <m/>
    <m/>
    <x v="2"/>
    <n v="55.3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7"/>
    <x v="42"/>
    <x v="48"/>
    <s v="*"/>
    <m/>
    <m/>
    <n v="6307.9259999999995"/>
    <m/>
    <m/>
    <m/>
    <n v="6307.9259999999995"/>
    <n v="6307.9259999999995"/>
    <n v="0"/>
    <n v="1"/>
    <n v="4467.1025200000004"/>
    <n v="1840.8234799999991"/>
    <m/>
    <m/>
    <m/>
    <n v="6307.9259999999995"/>
    <m/>
    <m/>
    <m/>
    <m/>
    <m/>
    <x v="2"/>
    <n v="252.76599999999999"/>
    <n v="235.11066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7"/>
    <x v="42"/>
    <x v="48"/>
    <s v="*"/>
    <m/>
    <m/>
    <n v="3118.6979999999999"/>
    <m/>
    <m/>
    <m/>
    <n v="3118.6979999999999"/>
    <n v="3118.6979999999999"/>
    <n v="0"/>
    <n v="1"/>
    <n v="0"/>
    <n v="3118.6979999999999"/>
    <m/>
    <m/>
    <m/>
    <n v="3118.6979999999999"/>
    <m/>
    <m/>
    <m/>
    <m/>
    <m/>
    <x v="2"/>
    <n v="513.78556000000003"/>
    <n v="0"/>
    <m/>
    <m/>
    <x v="1"/>
    <n v="0"/>
    <s v="56 4 7078"/>
    <s v="0409"/>
    <s v="522"/>
  </r>
  <r>
    <s v="Программная часть АИП"/>
    <n v="1"/>
    <x v="3"/>
    <x v="6"/>
    <m/>
    <x v="0"/>
    <s v="субсидии МО"/>
    <x v="4"/>
    <x v="7"/>
    <x v="61"/>
    <x v="48"/>
    <s v="*"/>
    <m/>
    <m/>
    <n v="4275"/>
    <m/>
    <m/>
    <m/>
    <n v="4275"/>
    <n v="4275"/>
    <n v="0"/>
    <n v="1"/>
    <n v="0"/>
    <n v="4275"/>
    <m/>
    <m/>
    <m/>
    <n v="4275"/>
    <m/>
    <m/>
    <m/>
    <m/>
    <m/>
    <x v="2"/>
    <n v="225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7"/>
    <x v="62"/>
    <x v="48"/>
    <s v="*"/>
    <m/>
    <m/>
    <n v="38326.639000000003"/>
    <m/>
    <m/>
    <m/>
    <n v="38326.639000000003"/>
    <n v="38326.639000000003"/>
    <n v="0"/>
    <n v="1"/>
    <n v="0"/>
    <n v="38326.639000000003"/>
    <m/>
    <m/>
    <m/>
    <n v="38326.639000000003"/>
    <m/>
    <m/>
    <m/>
    <m/>
    <m/>
    <x v="2"/>
    <n v="2017.191"/>
    <n v="0"/>
    <m/>
    <m/>
    <x v="1"/>
    <n v="0"/>
    <s v="56 4 7078"/>
    <s v="0502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10"/>
    <x v="14"/>
    <x v="48"/>
    <s v="*"/>
    <n v="0"/>
    <n v="0"/>
    <n v="4750"/>
    <m/>
    <m/>
    <n v="4750"/>
    <m/>
    <n v="4750"/>
    <n v="0"/>
    <n v="1"/>
    <n v="2517.3372800000002"/>
    <n v="2232.6627199999998"/>
    <m/>
    <m/>
    <m/>
    <n v="4750"/>
    <m/>
    <m/>
    <m/>
    <m/>
    <m/>
    <x v="2"/>
    <n v="250"/>
    <n v="139.852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19"/>
    <x v="63"/>
    <x v="48"/>
    <s v="*"/>
    <m/>
    <m/>
    <n v="11191.98"/>
    <m/>
    <m/>
    <m/>
    <n v="11191.98"/>
    <n v="11191.98"/>
    <n v="0"/>
    <n v="1"/>
    <n v="0"/>
    <n v="11191.98"/>
    <m/>
    <m/>
    <m/>
    <n v="11191.98"/>
    <m/>
    <m/>
    <m/>
    <m/>
    <m/>
    <x v="2"/>
    <n v="7194.79"/>
    <n v="0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19"/>
    <x v="63"/>
    <x v="48"/>
    <s v="*"/>
    <m/>
    <m/>
    <n v="5595.8639999999996"/>
    <m/>
    <m/>
    <m/>
    <n v="5595.8639999999996"/>
    <n v="5595.8639999999996"/>
    <n v="0"/>
    <n v="1"/>
    <n v="0"/>
    <n v="5595.8639999999996"/>
    <m/>
    <m/>
    <m/>
    <n v="5595.8639999999996"/>
    <m/>
    <m/>
    <m/>
    <m/>
    <m/>
    <x v="2"/>
    <n v="0"/>
    <n v="0"/>
    <m/>
    <m/>
    <x v="1"/>
    <n v="0"/>
    <s v="56 4 7078"/>
    <s v="0409"/>
    <s v="522"/>
  </r>
  <r>
    <s v="Программная часть АИП"/>
    <n v="1"/>
    <x v="3"/>
    <x v="6"/>
    <s v="Субсидии на строительство инженерной и транспортной инфраструктуры на земельных участках, предоставленных членам многодетных семей"/>
    <x v="0"/>
    <s v="субсидии МО"/>
    <x v="4"/>
    <x v="18"/>
    <x v="46"/>
    <x v="48"/>
    <s v="*"/>
    <n v="0"/>
    <n v="0"/>
    <n v="8000"/>
    <m/>
    <m/>
    <n v="4000"/>
    <m/>
    <n v="4000"/>
    <n v="4000"/>
    <n v="0.5"/>
    <n v="1004.67225"/>
    <n v="2995.3277499999999"/>
    <m/>
    <m/>
    <m/>
    <n v="8000"/>
    <m/>
    <m/>
    <m/>
    <m/>
    <m/>
    <x v="2"/>
    <n v="821"/>
    <n v="111.63025"/>
    <m/>
    <m/>
    <x v="1"/>
    <n v="0"/>
    <s v="56 4 7078"/>
    <s v="0502"/>
    <s v="522"/>
  </r>
  <r>
    <s v="Программная часть АИП"/>
    <n v="1"/>
    <x v="3"/>
    <x v="6"/>
    <m/>
    <x v="0"/>
    <s v="субсидии МО"/>
    <x v="4"/>
    <x v="11"/>
    <x v="15"/>
    <x v="48"/>
    <s v="*"/>
    <m/>
    <m/>
    <n v="13.491999999981999"/>
    <m/>
    <m/>
    <m/>
    <m/>
    <n v="0"/>
    <n v="13.491999999981999"/>
    <n v="0"/>
    <m/>
    <m/>
    <m/>
    <m/>
    <m/>
    <n v="13.491999999981999"/>
    <m/>
    <m/>
    <m/>
    <m/>
    <m/>
    <x v="2"/>
    <m/>
    <m/>
    <m/>
    <m/>
    <x v="1"/>
    <n v="0"/>
    <s v="56 4 7078"/>
    <s v="0502"/>
    <s v="522"/>
  </r>
  <r>
    <s v="Программная часть АИП"/>
    <n v="1"/>
    <x v="3"/>
    <x v="7"/>
    <m/>
    <x v="0"/>
    <s v="субсидии МО"/>
    <x v="4"/>
    <x v="14"/>
    <x v="64"/>
    <x v="49"/>
    <m/>
    <m/>
    <m/>
    <n v="7105.107"/>
    <m/>
    <m/>
    <n v="7105.107"/>
    <m/>
    <n v="7105.107"/>
    <n v="0"/>
    <n v="1"/>
    <n v="7105.107"/>
    <n v="0"/>
    <m/>
    <m/>
    <m/>
    <n v="7105.107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5"/>
    <x v="25"/>
    <x v="49"/>
    <m/>
    <m/>
    <m/>
    <n v="2062.7730000000001"/>
    <m/>
    <m/>
    <n v="2062.7730000000001"/>
    <m/>
    <n v="2062.7730000000001"/>
    <n v="0"/>
    <n v="1"/>
    <n v="2062.7730000000001"/>
    <n v="0"/>
    <m/>
    <m/>
    <m/>
    <n v="2062.7730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5"/>
    <x v="65"/>
    <x v="49"/>
    <m/>
    <m/>
    <m/>
    <n v="2300.8391999999999"/>
    <m/>
    <m/>
    <m/>
    <n v="2300.8391999999999"/>
    <n v="2300.8391999999999"/>
    <n v="0"/>
    <n v="1"/>
    <n v="2251.3394499999999"/>
    <n v="49.499749999999949"/>
    <m/>
    <m/>
    <m/>
    <n v="2300.8391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5"/>
    <x v="66"/>
    <x v="49"/>
    <m/>
    <m/>
    <m/>
    <n v="3614.2559999999999"/>
    <m/>
    <m/>
    <n v="3614.2559999999999"/>
    <m/>
    <n v="3614.2559999999999"/>
    <n v="0"/>
    <n v="1"/>
    <n v="2823.4189999999999"/>
    <n v="790.83699999999999"/>
    <n v="790.4"/>
    <m/>
    <s v="-"/>
    <n v="3614.2559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2"/>
    <x v="67"/>
    <x v="49"/>
    <m/>
    <m/>
    <m/>
    <n v="6073.7204999999994"/>
    <m/>
    <m/>
    <n v="6073.7205000000004"/>
    <m/>
    <n v="6073.7205000000004"/>
    <n v="0"/>
    <n v="1.0000000000000002"/>
    <n v="6073.7205000000004"/>
    <n v="0"/>
    <m/>
    <m/>
    <m/>
    <n v="6073.7204999999994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2"/>
    <x v="68"/>
    <x v="49"/>
    <m/>
    <m/>
    <m/>
    <n v="2521.1669999999999"/>
    <m/>
    <m/>
    <n v="2521.1669999999999"/>
    <m/>
    <n v="2521.1669999999999"/>
    <n v="0"/>
    <n v="1"/>
    <n v="0"/>
    <n v="2521.1669999999999"/>
    <n v="2521.1669999999999"/>
    <s v="+"/>
    <m/>
    <n v="2521.1669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2"/>
    <x v="69"/>
    <x v="49"/>
    <m/>
    <m/>
    <m/>
    <n v="0"/>
    <m/>
    <m/>
    <m/>
    <m/>
    <n v="0"/>
    <n v="0"/>
    <m/>
    <m/>
    <m/>
    <m/>
    <m/>
    <m/>
    <n v="0"/>
    <m/>
    <m/>
    <m/>
    <m/>
    <m/>
    <x v="2"/>
    <m/>
    <m/>
    <m/>
    <m/>
    <x v="0"/>
    <n v="0"/>
    <s v="56 5 7080"/>
    <s v="0501"/>
    <s v="522"/>
  </r>
  <r>
    <s v="Программная часть АИП"/>
    <n v="1"/>
    <x v="3"/>
    <x v="7"/>
    <m/>
    <x v="0"/>
    <s v="субсидии МО"/>
    <x v="4"/>
    <x v="0"/>
    <x v="31"/>
    <x v="49"/>
    <m/>
    <m/>
    <m/>
    <n v="2062.7730000000001"/>
    <m/>
    <m/>
    <n v="2062.7730000000001"/>
    <m/>
    <n v="2062.7730000000001"/>
    <n v="0"/>
    <n v="1"/>
    <n v="1860.31565"/>
    <n v="202.45735000000013"/>
    <m/>
    <m/>
    <m/>
    <n v="2062.7730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0"/>
    <x v="70"/>
    <x v="49"/>
    <m/>
    <m/>
    <m/>
    <n v="3667.152"/>
    <m/>
    <m/>
    <m/>
    <n v="3667.152"/>
    <n v="3667.152"/>
    <n v="0"/>
    <n v="1"/>
    <n v="3667.152"/>
    <n v="0"/>
    <m/>
    <m/>
    <m/>
    <n v="3667.152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0"/>
    <x v="48"/>
    <x v="49"/>
    <m/>
    <m/>
    <m/>
    <n v="5615.3265000000001"/>
    <m/>
    <m/>
    <n v="5615.3265000000001"/>
    <m/>
    <n v="5615.3265000000001"/>
    <n v="0"/>
    <n v="1"/>
    <n v="4349.1000000000004"/>
    <n v="1266.2264999999998"/>
    <n v="1260.5835"/>
    <s v="февраль"/>
    <s v="+"/>
    <n v="5615.3265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0"/>
    <x v="71"/>
    <x v="49"/>
    <m/>
    <m/>
    <m/>
    <n v="1260.5835"/>
    <m/>
    <m/>
    <n v="1260.5835"/>
    <m/>
    <n v="1260.5835"/>
    <n v="0"/>
    <n v="1"/>
    <n v="943.87099999999998"/>
    <n v="316.71249999999998"/>
    <m/>
    <m/>
    <m/>
    <n v="1260.5835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0"/>
    <x v="72"/>
    <x v="49"/>
    <m/>
    <m/>
    <m/>
    <n v="2062.7730000000001"/>
    <m/>
    <m/>
    <m/>
    <n v="2062.7730000000001"/>
    <n v="2062.7730000000001"/>
    <n v="0"/>
    <n v="1"/>
    <n v="2062.7730000000001"/>
    <n v="0"/>
    <m/>
    <m/>
    <m/>
    <n v="2062.7730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"/>
    <x v="73"/>
    <x v="49"/>
    <m/>
    <m/>
    <m/>
    <n v="3437.9549999999999"/>
    <m/>
    <m/>
    <n v="3437.9549999999999"/>
    <m/>
    <n v="3437.9549999999999"/>
    <n v="0"/>
    <n v="1"/>
    <n v="3433.2594800000002"/>
    <n v="4.6955199999997603"/>
    <m/>
    <m/>
    <m/>
    <n v="3437.9549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"/>
    <x v="13"/>
    <x v="49"/>
    <m/>
    <m/>
    <m/>
    <n v="18679.555499999999"/>
    <m/>
    <m/>
    <n v="18679.555499999999"/>
    <m/>
    <n v="18679.555499999999"/>
    <n v="0"/>
    <n v="1"/>
    <n v="10772.259"/>
    <n v="7907.2964999999986"/>
    <n v="7907.2965000000004"/>
    <s v="февраль"/>
    <s v="+"/>
    <n v="18679.5554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"/>
    <x v="74"/>
    <x v="49"/>
    <m/>
    <m/>
    <m/>
    <n v="1604.3789999999999"/>
    <m/>
    <m/>
    <m/>
    <n v="1604.3789999999999"/>
    <n v="1604.3789999999999"/>
    <n v="0"/>
    <n v="1"/>
    <n v="1604.3789999999999"/>
    <n v="0"/>
    <m/>
    <m/>
    <m/>
    <n v="1604.3789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"/>
    <x v="75"/>
    <x v="49"/>
    <m/>
    <m/>
    <m/>
    <n v="3667.152"/>
    <m/>
    <m/>
    <n v="3667.152"/>
    <m/>
    <n v="3667.152"/>
    <n v="0"/>
    <n v="1"/>
    <n v="0"/>
    <n v="3667.152"/>
    <n v="3667.152"/>
    <s v="февраль"/>
    <s v="+"/>
    <n v="3667.152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"/>
    <x v="76"/>
    <x v="49"/>
    <m/>
    <m/>
    <m/>
    <n v="4927.7354999999998"/>
    <m/>
    <m/>
    <m/>
    <n v="4927.7354999999998"/>
    <n v="4927.7354999999998"/>
    <n v="0"/>
    <n v="1"/>
    <n v="3504.36"/>
    <n v="1423.3754999999996"/>
    <n v="1260.5835"/>
    <m/>
    <s v="-"/>
    <n v="4927.7354999999998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3"/>
    <x v="77"/>
    <x v="49"/>
    <m/>
    <m/>
    <m/>
    <n v="1604.3789999999999"/>
    <m/>
    <m/>
    <m/>
    <n v="1604.3789999999999"/>
    <n v="1604.3789999999999"/>
    <n v="0"/>
    <n v="1"/>
    <n v="1604.3789999999999"/>
    <n v="0"/>
    <m/>
    <m/>
    <m/>
    <n v="1604.3789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3"/>
    <x v="32"/>
    <x v="49"/>
    <m/>
    <m/>
    <m/>
    <n v="1604.3789999999999"/>
    <m/>
    <m/>
    <n v="1604.3789999999999"/>
    <m/>
    <n v="1604.3789999999999"/>
    <n v="0"/>
    <n v="1"/>
    <n v="1588.335"/>
    <n v="16.043999999999869"/>
    <m/>
    <m/>
    <m/>
    <n v="1604.3789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3"/>
    <x v="78"/>
    <x v="49"/>
    <m/>
    <m/>
    <m/>
    <n v="1260.5835"/>
    <m/>
    <m/>
    <n v="1260.5835"/>
    <m/>
    <n v="1260.5835"/>
    <n v="0"/>
    <n v="1"/>
    <n v="1260.5835"/>
    <n v="0"/>
    <m/>
    <m/>
    <m/>
    <n v="1260.5835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3"/>
    <x v="79"/>
    <x v="49"/>
    <m/>
    <m/>
    <m/>
    <n v="23492.692500000001"/>
    <m/>
    <m/>
    <n v="23492.692500000001"/>
    <m/>
    <n v="23492.692500000001"/>
    <n v="0"/>
    <n v="1"/>
    <n v="0"/>
    <n v="23492.692500000001"/>
    <m/>
    <m/>
    <m/>
    <n v="23492.6925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2"/>
    <x v="80"/>
    <x v="49"/>
    <m/>
    <m/>
    <m/>
    <n v="2095.5594000000001"/>
    <m/>
    <m/>
    <n v="2095.5594000000001"/>
    <m/>
    <n v="2095.5594000000001"/>
    <n v="0"/>
    <n v="1"/>
    <n v="2095.5594000000001"/>
    <n v="0"/>
    <m/>
    <m/>
    <m/>
    <n v="2095.5594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6"/>
    <x v="81"/>
    <x v="49"/>
    <m/>
    <m/>
    <m/>
    <n v="2864.9625000000001"/>
    <m/>
    <m/>
    <m/>
    <n v="2864.9625000000001"/>
    <n v="2864.9625000000001"/>
    <n v="0"/>
    <n v="1"/>
    <n v="2742.7240000000002"/>
    <n v="122.23849999999993"/>
    <m/>
    <m/>
    <m/>
    <n v="2864.9625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6"/>
    <x v="36"/>
    <x v="49"/>
    <m/>
    <m/>
    <m/>
    <n v="2864.9625000000001"/>
    <m/>
    <m/>
    <n v="2864.9625000000001"/>
    <m/>
    <n v="2864.9625000000001"/>
    <n v="0"/>
    <n v="1"/>
    <n v="0"/>
    <n v="2864.9625000000001"/>
    <n v="2864.9625000000001"/>
    <s v="февраль"/>
    <s v="+"/>
    <n v="2864.9625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6"/>
    <x v="82"/>
    <x v="49"/>
    <m/>
    <m/>
    <m/>
    <n v="2864.9624999999996"/>
    <m/>
    <m/>
    <n v="2864.9625000000001"/>
    <m/>
    <n v="2864.9625000000001"/>
    <n v="0"/>
    <n v="1.0000000000000002"/>
    <n v="0"/>
    <n v="2864.9625000000001"/>
    <n v="2864.9625000000001"/>
    <m/>
    <s v="-"/>
    <n v="2864.9624999999996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7"/>
    <x v="37"/>
    <x v="49"/>
    <m/>
    <m/>
    <m/>
    <n v="6188.3190000000004"/>
    <m/>
    <m/>
    <n v="6188.3190000000004"/>
    <m/>
    <n v="6188.3190000000004"/>
    <n v="0"/>
    <n v="1"/>
    <n v="6188.3190000000004"/>
    <n v="0"/>
    <m/>
    <m/>
    <m/>
    <n v="6188.3190000000004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0"/>
    <x v="14"/>
    <x v="49"/>
    <m/>
    <m/>
    <m/>
    <n v="1253.088"/>
    <m/>
    <m/>
    <m/>
    <n v="1253.088"/>
    <n v="1253.088"/>
    <n v="0"/>
    <n v="1"/>
    <n v="0"/>
    <n v="1253.088"/>
    <n v="1253.088"/>
    <s v="февраль"/>
    <s v="+"/>
    <n v="1253.088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7"/>
    <x v="41"/>
    <x v="49"/>
    <m/>
    <m/>
    <m/>
    <n v="2864.9625000000001"/>
    <m/>
    <m/>
    <m/>
    <n v="2864.9625000000001"/>
    <n v="2864.9625000000001"/>
    <n v="0"/>
    <n v="1"/>
    <n v="2864.9625000000001"/>
    <n v="0"/>
    <m/>
    <m/>
    <m/>
    <n v="2864.9625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7"/>
    <x v="61"/>
    <x v="49"/>
    <m/>
    <m/>
    <m/>
    <n v="2062.7730000000001"/>
    <m/>
    <m/>
    <n v="2062.7730000000001"/>
    <m/>
    <n v="2062.7730000000001"/>
    <n v="0"/>
    <n v="1"/>
    <n v="2062.7730000000001"/>
    <n v="0"/>
    <m/>
    <m/>
    <m/>
    <n v="2062.77300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18"/>
    <x v="21"/>
    <x v="49"/>
    <m/>
    <m/>
    <m/>
    <n v="1490.4416999999999"/>
    <m/>
    <m/>
    <n v="1490.4417000000001"/>
    <m/>
    <n v="1490.4417000000001"/>
    <n v="0"/>
    <n v="1.0000000000000002"/>
    <n v="0"/>
    <n v="1490.4417000000001"/>
    <n v="1490.4417000000001"/>
    <s v="февраль"/>
    <s v="+"/>
    <n v="1490.4416999999999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4"/>
    <x v="83"/>
    <x v="49"/>
    <m/>
    <m/>
    <m/>
    <n v="5292.1587300000001"/>
    <m/>
    <m/>
    <n v="5292.1587300000001"/>
    <m/>
    <n v="5292.1587300000001"/>
    <n v="0"/>
    <n v="1"/>
    <n v="5273.0586000000003"/>
    <n v="19.100129999999808"/>
    <m/>
    <m/>
    <m/>
    <n v="5292.1587300000001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4"/>
    <x v="44"/>
    <x v="49"/>
    <m/>
    <m/>
    <m/>
    <n v="10543.062"/>
    <m/>
    <m/>
    <n v="10543.062"/>
    <m/>
    <n v="10543.062"/>
    <n v="0"/>
    <n v="1"/>
    <n v="2750.364"/>
    <n v="7792.6980000000003"/>
    <m/>
    <m/>
    <m/>
    <n v="10543.062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m/>
    <x v="0"/>
    <s v="субсидии МО"/>
    <x v="4"/>
    <x v="4"/>
    <x v="84"/>
    <x v="49"/>
    <m/>
    <m/>
    <m/>
    <n v="6492.0050299999994"/>
    <m/>
    <m/>
    <n v="5231.4215299999996"/>
    <m/>
    <n v="5231.4215299999996"/>
    <n v="1260.5834999999997"/>
    <n v="0.80582524286799573"/>
    <n v="0"/>
    <n v="5231.4215299999996"/>
    <n v="5231.4215000000004"/>
    <s v="февраль"/>
    <s v="+"/>
    <n v="6492.0050299999994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3"/>
    <x v="7"/>
    <s v="Субсидии на оказание поддержки гражданам, пострадавшим в результате пожара муниципального жилищного фонда"/>
    <x v="0"/>
    <s v="субсидии МО"/>
    <x v="4"/>
    <x v="11"/>
    <x v="15"/>
    <x v="49"/>
    <m/>
    <n v="0"/>
    <n v="0"/>
    <n v="4497.46144"/>
    <m/>
    <m/>
    <m/>
    <m/>
    <n v="0"/>
    <n v="4497.46144"/>
    <n v="0"/>
    <m/>
    <m/>
    <m/>
    <m/>
    <m/>
    <n v="4497.46144"/>
    <m/>
    <m/>
    <m/>
    <m/>
    <m/>
    <x v="2"/>
    <m/>
    <m/>
    <m/>
    <m/>
    <x v="1"/>
    <n v="0"/>
    <s v="56 5 7080"/>
    <s v="0501"/>
    <s v="522"/>
  </r>
  <r>
    <s v="Программная часть АИП"/>
    <n v="1"/>
    <x v="4"/>
    <x v="8"/>
    <s v="Проектирование и строительство котельных"/>
    <x v="0"/>
    <s v="общеобл"/>
    <x v="5"/>
    <x v="0"/>
    <x v="0"/>
    <x v="50"/>
    <s v="2013-2014"/>
    <m/>
    <m/>
    <n v="20802"/>
    <m/>
    <m/>
    <n v="1403.92804"/>
    <m/>
    <n v="1403.92804"/>
    <n v="19398.071960000001"/>
    <n v="6.7490050956638792E-2"/>
    <m/>
    <m/>
    <m/>
    <m/>
    <m/>
    <n v="2400"/>
    <m/>
    <n v="18402"/>
    <m/>
    <m/>
    <m/>
    <x v="1"/>
    <m/>
    <m/>
    <m/>
    <m/>
    <x v="1"/>
    <n v="0"/>
    <s v="57 2 0414"/>
    <s v="0901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7"/>
    <x v="0"/>
    <x v="51"/>
    <s v="2013-2014"/>
    <m/>
    <m/>
    <n v="7859.3"/>
    <m/>
    <n v="5000"/>
    <n v="2859.3274299999998"/>
    <m/>
    <n v="7859.3274299999994"/>
    <n v="-2.7429999999185384E-2"/>
    <n v="1.0000034901327088"/>
    <m/>
    <m/>
    <m/>
    <m/>
    <m/>
    <n v="5000"/>
    <m/>
    <n v="3060"/>
    <m/>
    <n v="-200.7"/>
    <m/>
    <x v="1"/>
    <m/>
    <m/>
    <m/>
    <m/>
    <x v="1"/>
    <n v="0"/>
    <s v="57 2 0414"/>
    <s v="0702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4"/>
    <x v="0"/>
    <x v="52"/>
    <s v="2013-2014"/>
    <m/>
    <m/>
    <n v="45978"/>
    <m/>
    <n v="8706.8216400000001"/>
    <n v="3837.21189"/>
    <n v="6569.3635599999998"/>
    <n v="19113.397089999999"/>
    <n v="26864.602910000001"/>
    <n v="0.41570744899734652"/>
    <m/>
    <m/>
    <m/>
    <m/>
    <m/>
    <n v="12600"/>
    <m/>
    <n v="33378"/>
    <m/>
    <m/>
    <m/>
    <x v="1"/>
    <m/>
    <m/>
    <m/>
    <m/>
    <x v="1"/>
    <n v="0"/>
    <s v="57 2 0414"/>
    <s v="0901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5"/>
    <x v="0"/>
    <x v="53"/>
    <s v="2011-2014"/>
    <m/>
    <m/>
    <n v="778"/>
    <m/>
    <m/>
    <m/>
    <n v="297"/>
    <n v="297"/>
    <n v="481"/>
    <n v="0.38174807197943444"/>
    <m/>
    <m/>
    <m/>
    <m/>
    <m/>
    <m/>
    <m/>
    <n v="2190"/>
    <m/>
    <n v="-1412"/>
    <m/>
    <x v="1"/>
    <m/>
    <m/>
    <m/>
    <m/>
    <x v="1"/>
    <n v="0"/>
    <s v="57 2 0414"/>
    <s v="0702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"/>
    <x v="0"/>
    <x v="54"/>
    <s v="2011-2014"/>
    <m/>
    <m/>
    <n v="500"/>
    <m/>
    <m/>
    <n v="164.8817"/>
    <n v="70.080129999999997"/>
    <n v="234.96182999999999"/>
    <n v="265.03817000000004"/>
    <n v="0.46992365999999997"/>
    <m/>
    <m/>
    <m/>
    <m/>
    <m/>
    <m/>
    <m/>
    <n v="500"/>
    <m/>
    <m/>
    <m/>
    <x v="1"/>
    <m/>
    <m/>
    <m/>
    <m/>
    <x v="1"/>
    <n v="0"/>
    <s v="57 2 0414"/>
    <s v="0502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"/>
    <x v="0"/>
    <x v="55"/>
    <s v="2010-2014"/>
    <m/>
    <m/>
    <n v="1961"/>
    <m/>
    <m/>
    <m/>
    <n v="1922.3645700000002"/>
    <n v="1922.3645700000002"/>
    <n v="38.635429999999815"/>
    <n v="0.98029809790923006"/>
    <m/>
    <m/>
    <m/>
    <m/>
    <m/>
    <m/>
    <m/>
    <n v="1161"/>
    <m/>
    <n v="800"/>
    <m/>
    <x v="1"/>
    <m/>
    <m/>
    <m/>
    <m/>
    <x v="1"/>
    <n v="0"/>
    <s v="57 2 0414"/>
    <s v="0901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"/>
    <x v="0"/>
    <x v="56"/>
    <s v="2011-2014"/>
    <m/>
    <m/>
    <n v="1981"/>
    <m/>
    <m/>
    <m/>
    <n v="1597.3019899999999"/>
    <n v="1597.3019899999999"/>
    <n v="383.69801000000007"/>
    <n v="0.80631094901564859"/>
    <m/>
    <m/>
    <m/>
    <m/>
    <m/>
    <m/>
    <m/>
    <n v="981"/>
    <m/>
    <n v="1000"/>
    <m/>
    <x v="1"/>
    <m/>
    <m/>
    <m/>
    <m/>
    <x v="1"/>
    <n v="0"/>
    <s v="57 2 0414"/>
    <s v="0901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"/>
    <x v="0"/>
    <x v="57"/>
    <s v="2011-2014"/>
    <m/>
    <m/>
    <n v="1075"/>
    <m/>
    <m/>
    <m/>
    <n v="475.06"/>
    <n v="475.06"/>
    <n v="599.94000000000005"/>
    <n v="0.44191627906976744"/>
    <m/>
    <m/>
    <m/>
    <m/>
    <m/>
    <m/>
    <m/>
    <n v="675"/>
    <m/>
    <n v="400"/>
    <m/>
    <x v="1"/>
    <m/>
    <m/>
    <m/>
    <m/>
    <x v="1"/>
    <n v="0"/>
    <s v="57 2 0414"/>
    <s v="0901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"/>
    <x v="0"/>
    <x v="58"/>
    <s v="2011-2014"/>
    <m/>
    <m/>
    <n v="790"/>
    <m/>
    <m/>
    <n v="789.60738000000003"/>
    <m/>
    <n v="789.60738000000003"/>
    <n v="0.39261999999996533"/>
    <n v="0.99950301265822794"/>
    <m/>
    <m/>
    <m/>
    <m/>
    <m/>
    <m/>
    <m/>
    <n v="1000"/>
    <m/>
    <n v="-210"/>
    <m/>
    <x v="1"/>
    <m/>
    <m/>
    <m/>
    <m/>
    <x v="1"/>
    <n v="0"/>
    <s v="57 2 0414"/>
    <s v="0901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3"/>
    <x v="0"/>
    <x v="59"/>
    <s v="2011-2014"/>
    <m/>
    <m/>
    <n v="540"/>
    <m/>
    <m/>
    <m/>
    <n v="297"/>
    <n v="297"/>
    <n v="243"/>
    <n v="0.55000000000000004"/>
    <m/>
    <m/>
    <m/>
    <m/>
    <m/>
    <m/>
    <m/>
    <m/>
    <m/>
    <n v="540"/>
    <m/>
    <x v="2"/>
    <m/>
    <m/>
    <m/>
    <m/>
    <x v="1"/>
    <n v="0"/>
    <s v="57 2 0414"/>
    <s v="0702"/>
    <s v="414"/>
  </r>
  <r>
    <s v="Программная часть АИП"/>
    <n v="1"/>
    <x v="4"/>
    <x v="8"/>
    <s v="Проектирование и строительство котельных"/>
    <x v="0"/>
    <s v="общеобл"/>
    <x v="5"/>
    <x v="1"/>
    <x v="0"/>
    <x v="60"/>
    <s v="2011-2014"/>
    <m/>
    <m/>
    <n v="1712"/>
    <m/>
    <m/>
    <m/>
    <n v="1712"/>
    <n v="1712"/>
    <n v="0"/>
    <n v="1"/>
    <m/>
    <m/>
    <m/>
    <m/>
    <m/>
    <m/>
    <m/>
    <m/>
    <m/>
    <n v="1712"/>
    <m/>
    <x v="2"/>
    <m/>
    <m/>
    <m/>
    <m/>
    <x v="1"/>
    <n v="0"/>
    <s v="57 2 0414"/>
    <s v="0702"/>
    <s v="414"/>
  </r>
  <r>
    <s v="Программная часть АИП"/>
    <n v="1"/>
    <x v="4"/>
    <x v="8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"/>
    <x v="55"/>
    <x v="61"/>
    <n v="2014"/>
    <m/>
    <m/>
    <n v="0"/>
    <m/>
    <m/>
    <m/>
    <m/>
    <n v="0"/>
    <n v="0"/>
    <m/>
    <m/>
    <m/>
    <m/>
    <m/>
    <m/>
    <n v="80000"/>
    <m/>
    <m/>
    <n v="-80000"/>
    <m/>
    <m/>
    <x v="0"/>
    <n v="8000"/>
    <m/>
    <m/>
    <m/>
    <x v="0"/>
    <n v="0"/>
    <s v="57 2 7028"/>
    <s v="0502"/>
    <s v="522"/>
  </r>
  <r>
    <s v="Программная часть АИП"/>
    <n v="1"/>
    <x v="4"/>
    <x v="9"/>
    <m/>
    <x v="1"/>
    <s v="субсидии МО"/>
    <x v="6"/>
    <x v="15"/>
    <x v="85"/>
    <x v="62"/>
    <s v="2014-2016"/>
    <m/>
    <m/>
    <n v="41000"/>
    <m/>
    <m/>
    <m/>
    <n v="41000"/>
    <n v="41000"/>
    <n v="0"/>
    <n v="1"/>
    <n v="41000"/>
    <n v="0"/>
    <m/>
    <m/>
    <m/>
    <m/>
    <m/>
    <n v="30000"/>
    <m/>
    <n v="4000"/>
    <n v="7000"/>
    <x v="0"/>
    <n v="5000"/>
    <n v="1578.9480000000001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6"/>
    <x v="86"/>
    <x v="63"/>
    <s v="2014-2016"/>
    <m/>
    <m/>
    <n v="0"/>
    <m/>
    <m/>
    <m/>
    <m/>
    <n v="0"/>
    <n v="0"/>
    <m/>
    <m/>
    <m/>
    <m/>
    <m/>
    <m/>
    <n v="25000"/>
    <m/>
    <n v="-25000"/>
    <m/>
    <m/>
    <m/>
    <x v="0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3"/>
    <x v="8"/>
    <x v="64"/>
    <s v="2011-2015"/>
    <m/>
    <m/>
    <n v="0"/>
    <m/>
    <m/>
    <m/>
    <m/>
    <n v="0"/>
    <n v="0"/>
    <m/>
    <m/>
    <m/>
    <m/>
    <m/>
    <m/>
    <n v="30000"/>
    <m/>
    <n v="-30000"/>
    <m/>
    <m/>
    <m/>
    <x v="1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0"/>
    <x v="87"/>
    <x v="65"/>
    <s v="2011-2014"/>
    <n v="19000"/>
    <m/>
    <n v="48513"/>
    <m/>
    <n v="5238.9081900000001"/>
    <n v="6376.4033900000004"/>
    <n v="27312.394850000001"/>
    <n v="38927.706430000006"/>
    <n v="9585.2935699999944"/>
    <n v="0.80241804114361115"/>
    <n v="38927.706429999998"/>
    <n v="0"/>
    <m/>
    <m/>
    <m/>
    <n v="19000"/>
    <m/>
    <n v="29513"/>
    <m/>
    <m/>
    <m/>
    <x v="1"/>
    <n v="1000"/>
    <n v="875.21033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7"/>
    <x v="42"/>
    <x v="66"/>
    <s v="2013-2014"/>
    <n v="12727"/>
    <m/>
    <n v="25565.480000000003"/>
    <m/>
    <m/>
    <m/>
    <n v="21656.192930000001"/>
    <n v="21656.192930000001"/>
    <n v="3909.2870700000021"/>
    <n v="0.84708728058303617"/>
    <n v="21656.192930000001"/>
    <n v="0"/>
    <m/>
    <m/>
    <m/>
    <n v="36782.160000000003"/>
    <m/>
    <n v="-7216.68"/>
    <m/>
    <n v="-4000"/>
    <m/>
    <x v="1"/>
    <n v="4000"/>
    <n v="970.45033000000001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"/>
    <x v="3"/>
    <x v="67"/>
    <s v="2014-2016"/>
    <m/>
    <m/>
    <n v="0"/>
    <m/>
    <m/>
    <m/>
    <m/>
    <n v="0"/>
    <n v="0"/>
    <m/>
    <m/>
    <m/>
    <m/>
    <m/>
    <m/>
    <n v="22500"/>
    <m/>
    <n v="-22500"/>
    <m/>
    <m/>
    <m/>
    <x v="0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6"/>
    <x v="88"/>
    <x v="68"/>
    <s v="2013-2015"/>
    <m/>
    <m/>
    <n v="7000"/>
    <m/>
    <m/>
    <m/>
    <n v="3116.33545"/>
    <n v="3116.33545"/>
    <n v="3883.66455"/>
    <n v="0.44519077857142858"/>
    <n v="3116.33545"/>
    <n v="0"/>
    <m/>
    <m/>
    <m/>
    <n v="8500"/>
    <m/>
    <n v="13000"/>
    <m/>
    <n v="-14500"/>
    <m/>
    <x v="1"/>
    <n v="1000"/>
    <n v="61.208260000000003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6"/>
    <x v="35"/>
    <x v="69"/>
    <n v="2014"/>
    <m/>
    <m/>
    <n v="1100"/>
    <m/>
    <m/>
    <m/>
    <n v="779.37383"/>
    <n v="779.37383"/>
    <n v="320.62617"/>
    <n v="0.7085216636363636"/>
    <n v="779.37383"/>
    <n v="0"/>
    <m/>
    <m/>
    <m/>
    <m/>
    <m/>
    <m/>
    <m/>
    <n v="1100"/>
    <m/>
    <x v="2"/>
    <n v="86.85"/>
    <n v="383.8707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3"/>
    <x v="89"/>
    <x v="70"/>
    <s v="2012-2014"/>
    <n v="116580.7"/>
    <m/>
    <n v="18512.46"/>
    <m/>
    <m/>
    <m/>
    <n v="9500.6858800000009"/>
    <n v="9500.6858800000009"/>
    <n v="9011.7741199999982"/>
    <n v="0.51320493764740083"/>
    <n v="0"/>
    <n v="9500.6858800000009"/>
    <n v="9500.6858800000009"/>
    <s v="24.02."/>
    <m/>
    <n v="27000"/>
    <m/>
    <n v="-8487.5400000000009"/>
    <m/>
    <m/>
    <m/>
    <x v="1"/>
    <n v="1845.99"/>
    <n v="236.553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5"/>
    <x v="66"/>
    <x v="71"/>
    <s v="2014-2017"/>
    <m/>
    <m/>
    <n v="1000"/>
    <m/>
    <m/>
    <m/>
    <n v="1000"/>
    <n v="1000"/>
    <n v="0"/>
    <n v="1"/>
    <n v="1000"/>
    <n v="0"/>
    <m/>
    <m/>
    <m/>
    <m/>
    <m/>
    <m/>
    <m/>
    <n v="1000"/>
    <m/>
    <x v="2"/>
    <n v="360"/>
    <n v="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5"/>
    <x v="26"/>
    <x v="72"/>
    <s v="2014-2016"/>
    <m/>
    <m/>
    <n v="953"/>
    <m/>
    <m/>
    <m/>
    <n v="929.95871"/>
    <n v="929.95871"/>
    <n v="23.041290000000004"/>
    <n v="0.97582236096537256"/>
    <n v="929.95871"/>
    <n v="0"/>
    <m/>
    <m/>
    <m/>
    <m/>
    <m/>
    <n v="16000"/>
    <m/>
    <n v="-15047"/>
    <m/>
    <x v="0"/>
    <n v="47.65"/>
    <n v="60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4"/>
    <x v="90"/>
    <x v="73"/>
    <s v="2014-2015"/>
    <m/>
    <m/>
    <n v="15000"/>
    <m/>
    <m/>
    <m/>
    <n v="15000"/>
    <n v="15000"/>
    <n v="0"/>
    <n v="1"/>
    <n v="15000"/>
    <n v="0"/>
    <m/>
    <m/>
    <m/>
    <n v="15000"/>
    <m/>
    <m/>
    <m/>
    <n v="0"/>
    <m/>
    <x v="0"/>
    <n v="750"/>
    <n v="719.73614999999995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8"/>
    <x v="46"/>
    <x v="74"/>
    <s v="2014-2016"/>
    <m/>
    <m/>
    <n v="3400"/>
    <m/>
    <m/>
    <m/>
    <m/>
    <n v="0"/>
    <n v="3400"/>
    <n v="0"/>
    <m/>
    <m/>
    <m/>
    <m/>
    <m/>
    <n v="2500"/>
    <m/>
    <n v="900"/>
    <m/>
    <m/>
    <m/>
    <x v="0"/>
    <n v="195"/>
    <m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6"/>
    <x v="86"/>
    <x v="75"/>
    <n v="2014"/>
    <m/>
    <m/>
    <n v="0"/>
    <m/>
    <m/>
    <m/>
    <m/>
    <n v="0"/>
    <n v="0"/>
    <m/>
    <m/>
    <m/>
    <m/>
    <m/>
    <m/>
    <m/>
    <m/>
    <n v="5000"/>
    <m/>
    <n v="-5000"/>
    <m/>
    <x v="0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8"/>
    <x v="91"/>
    <x v="76"/>
    <n v="2014"/>
    <m/>
    <m/>
    <n v="5000"/>
    <m/>
    <m/>
    <m/>
    <n v="5000"/>
    <n v="5000"/>
    <n v="0"/>
    <n v="1"/>
    <n v="0"/>
    <n v="5000"/>
    <n v="5000"/>
    <s v="24.02."/>
    <m/>
    <m/>
    <m/>
    <n v="5000"/>
    <m/>
    <m/>
    <m/>
    <x v="0"/>
    <n v="250"/>
    <n v="0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2"/>
    <x v="53"/>
    <x v="77"/>
    <s v="2014-2015"/>
    <m/>
    <m/>
    <n v="3500"/>
    <m/>
    <m/>
    <m/>
    <n v="3500"/>
    <n v="3500"/>
    <n v="0"/>
    <n v="1"/>
    <n v="3500"/>
    <n v="0"/>
    <m/>
    <m/>
    <m/>
    <m/>
    <m/>
    <n v="5000"/>
    <m/>
    <n v="-1500"/>
    <m/>
    <x v="0"/>
    <n v="500"/>
    <n v="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0"/>
    <x v="30"/>
    <x v="78"/>
    <s v="2011-2014"/>
    <n v="20000"/>
    <m/>
    <n v="52385"/>
    <m/>
    <m/>
    <n v="10000"/>
    <n v="42385"/>
    <n v="52385"/>
    <n v="0"/>
    <n v="1"/>
    <n v="27548.42597"/>
    <n v="24836.57403"/>
    <n v="24836.57403"/>
    <s v="24.02."/>
    <m/>
    <n v="52385"/>
    <m/>
    <m/>
    <m/>
    <m/>
    <m/>
    <x v="1"/>
    <n v="20000"/>
    <n v="8385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7"/>
    <x v="92"/>
    <x v="79"/>
    <s v="2013-2014"/>
    <n v="9246.2999999999993"/>
    <m/>
    <n v="0"/>
    <m/>
    <m/>
    <m/>
    <m/>
    <n v="0"/>
    <n v="0"/>
    <m/>
    <m/>
    <m/>
    <m/>
    <m/>
    <m/>
    <n v="17700"/>
    <m/>
    <n v="-17700"/>
    <m/>
    <m/>
    <m/>
    <x v="1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5"/>
    <x v="93"/>
    <x v="80"/>
    <s v="2013-2014"/>
    <m/>
    <m/>
    <n v="25000"/>
    <m/>
    <m/>
    <m/>
    <n v="25000"/>
    <n v="25000"/>
    <n v="0"/>
    <n v="1"/>
    <n v="25000"/>
    <n v="0"/>
    <m/>
    <m/>
    <m/>
    <n v="5000"/>
    <m/>
    <n v="20000"/>
    <m/>
    <m/>
    <m/>
    <x v="1"/>
    <n v="1500"/>
    <n v="150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2"/>
    <x v="50"/>
    <x v="81"/>
    <s v="2014-2015"/>
    <m/>
    <m/>
    <n v="0"/>
    <m/>
    <m/>
    <m/>
    <m/>
    <n v="0"/>
    <n v="0"/>
    <m/>
    <m/>
    <m/>
    <m/>
    <m/>
    <m/>
    <n v="38032"/>
    <m/>
    <n v="-38032"/>
    <m/>
    <m/>
    <m/>
    <x v="0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6"/>
    <x v="4"/>
    <x v="82"/>
    <s v="2013-2015"/>
    <m/>
    <m/>
    <n v="0"/>
    <m/>
    <m/>
    <m/>
    <m/>
    <n v="0"/>
    <n v="0"/>
    <m/>
    <m/>
    <m/>
    <m/>
    <m/>
    <m/>
    <n v="38000"/>
    <m/>
    <n v="-38000"/>
    <m/>
    <m/>
    <m/>
    <x v="1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0"/>
    <x v="2"/>
    <x v="83"/>
    <n v="2014"/>
    <m/>
    <m/>
    <n v="1000"/>
    <m/>
    <m/>
    <m/>
    <m/>
    <n v="0"/>
    <n v="1000"/>
    <n v="0"/>
    <m/>
    <m/>
    <m/>
    <m/>
    <m/>
    <m/>
    <m/>
    <n v="12000"/>
    <m/>
    <n v="-11000"/>
    <m/>
    <x v="0"/>
    <n v="1971.62"/>
    <m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5"/>
    <x v="66"/>
    <x v="84"/>
    <s v="2014-2017"/>
    <m/>
    <m/>
    <n v="1000"/>
    <m/>
    <m/>
    <m/>
    <n v="1000"/>
    <n v="1000"/>
    <n v="0"/>
    <n v="1"/>
    <n v="1000"/>
    <n v="0"/>
    <m/>
    <m/>
    <m/>
    <m/>
    <m/>
    <m/>
    <m/>
    <n v="1000"/>
    <m/>
    <x v="2"/>
    <n v="330"/>
    <n v="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0"/>
    <x v="70"/>
    <x v="85"/>
    <s v="2011-2014"/>
    <m/>
    <m/>
    <n v="0"/>
    <m/>
    <m/>
    <m/>
    <m/>
    <n v="0"/>
    <n v="0"/>
    <m/>
    <m/>
    <m/>
    <m/>
    <m/>
    <m/>
    <n v="24500"/>
    <m/>
    <n v="-24500"/>
    <m/>
    <m/>
    <m/>
    <x v="1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2"/>
    <x v="94"/>
    <x v="86"/>
    <s v="2013-2016"/>
    <n v="3393"/>
    <m/>
    <n v="37216.68"/>
    <m/>
    <m/>
    <m/>
    <n v="26641.93088"/>
    <n v="26641.93088"/>
    <n v="10574.74912"/>
    <n v="0.71585995526736934"/>
    <n v="26641.93088"/>
    <n v="0"/>
    <m/>
    <m/>
    <m/>
    <n v="10000"/>
    <m/>
    <n v="22216.68"/>
    <m/>
    <n v="5000"/>
    <m/>
    <x v="1"/>
    <n v="9500"/>
    <n v="8476.1345999999994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3"/>
    <x v="56"/>
    <x v="87"/>
    <s v="2014-2016"/>
    <m/>
    <m/>
    <n v="0"/>
    <m/>
    <m/>
    <m/>
    <m/>
    <n v="0"/>
    <n v="0"/>
    <m/>
    <m/>
    <m/>
    <m/>
    <m/>
    <m/>
    <n v="63823.4"/>
    <m/>
    <n v="-63823.4"/>
    <m/>
    <m/>
    <m/>
    <x v="0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0"/>
    <x v="12"/>
    <x v="88"/>
    <n v="2014"/>
    <m/>
    <m/>
    <n v="15000"/>
    <m/>
    <m/>
    <m/>
    <n v="15000"/>
    <n v="15000"/>
    <n v="0"/>
    <n v="1"/>
    <n v="15000"/>
    <n v="0"/>
    <m/>
    <m/>
    <m/>
    <n v="28000"/>
    <m/>
    <n v="-10000"/>
    <m/>
    <n v="-3000"/>
    <m/>
    <x v="0"/>
    <n v="700"/>
    <n v="0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0"/>
    <x v="31"/>
    <x v="89"/>
    <s v="2014-2016"/>
    <m/>
    <m/>
    <n v="95265.56"/>
    <m/>
    <m/>
    <m/>
    <m/>
    <n v="0"/>
    <n v="95265.56"/>
    <n v="0"/>
    <m/>
    <m/>
    <m/>
    <m/>
    <m/>
    <m/>
    <m/>
    <n v="10784.8"/>
    <m/>
    <n v="84480.76"/>
    <m/>
    <x v="0"/>
    <n v="2235"/>
    <m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2"/>
    <x v="53"/>
    <x v="90"/>
    <s v="2014-2015"/>
    <m/>
    <m/>
    <n v="3500"/>
    <m/>
    <m/>
    <m/>
    <n v="3500"/>
    <n v="3500"/>
    <n v="0"/>
    <n v="1"/>
    <n v="3500"/>
    <n v="0"/>
    <m/>
    <m/>
    <m/>
    <m/>
    <m/>
    <n v="5000"/>
    <m/>
    <n v="-1500"/>
    <m/>
    <x v="0"/>
    <n v="500"/>
    <n v="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3"/>
    <x v="56"/>
    <x v="91"/>
    <s v="2014-2015"/>
    <m/>
    <m/>
    <n v="18000"/>
    <m/>
    <m/>
    <m/>
    <n v="17983.594860000001"/>
    <n v="17983.594860000001"/>
    <n v="16.405139999998937"/>
    <n v="0.99908860333333338"/>
    <n v="17983.594860000001"/>
    <n v="0"/>
    <m/>
    <m/>
    <m/>
    <n v="20664"/>
    <m/>
    <n v="4336"/>
    <m/>
    <m/>
    <n v="-7000"/>
    <x v="0"/>
    <n v="4000"/>
    <n v="0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6"/>
    <x v="34"/>
    <x v="92"/>
    <s v="2011-2014"/>
    <m/>
    <m/>
    <n v="15430.61"/>
    <m/>
    <m/>
    <n v="3347.8180000000002"/>
    <n v="12082.791999999999"/>
    <n v="15430.61"/>
    <n v="0"/>
    <n v="1"/>
    <n v="15430.61"/>
    <n v="0"/>
    <m/>
    <m/>
    <m/>
    <n v="10630"/>
    <m/>
    <n v="4800.6099999999997"/>
    <m/>
    <m/>
    <m/>
    <x v="1"/>
    <n v="1000"/>
    <n v="941.10298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7"/>
    <x v="41"/>
    <x v="93"/>
    <n v="2014"/>
    <m/>
    <m/>
    <n v="2100"/>
    <m/>
    <m/>
    <m/>
    <n v="1131.4333200000001"/>
    <n v="1131.4333200000001"/>
    <n v="968.56667999999991"/>
    <n v="0.53877777142857153"/>
    <n v="1131.4333200000001"/>
    <n v="0"/>
    <m/>
    <m/>
    <m/>
    <m/>
    <m/>
    <m/>
    <m/>
    <n v="2100"/>
    <m/>
    <x v="2"/>
    <n v="300.61"/>
    <n v="194.58822000000001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10"/>
    <x v="14"/>
    <x v="94"/>
    <s v="2014-2016"/>
    <m/>
    <m/>
    <n v="7817.68"/>
    <m/>
    <m/>
    <m/>
    <m/>
    <n v="0"/>
    <n v="7817.68"/>
    <n v="0"/>
    <m/>
    <m/>
    <m/>
    <m/>
    <m/>
    <m/>
    <m/>
    <n v="10451.44"/>
    <m/>
    <n v="-2633.76"/>
    <m/>
    <x v="0"/>
    <n v="410.32"/>
    <m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5"/>
    <x v="24"/>
    <x v="95"/>
    <n v="2014"/>
    <m/>
    <m/>
    <n v="8500"/>
    <m/>
    <m/>
    <m/>
    <n v="6064.0020500000001"/>
    <n v="6064.0020500000001"/>
    <n v="2435.9979499999999"/>
    <n v="0.71341200588235298"/>
    <n v="0"/>
    <n v="6064.0020500000001"/>
    <n v="6064.0020500000001"/>
    <s v="24.02."/>
    <m/>
    <m/>
    <m/>
    <n v="14500"/>
    <m/>
    <n v="-6000"/>
    <m/>
    <x v="0"/>
    <n v="1000"/>
    <n v="27.70195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4"/>
    <x v="95"/>
    <x v="96"/>
    <n v="2014"/>
    <m/>
    <m/>
    <n v="3557.13"/>
    <m/>
    <m/>
    <m/>
    <n v="3557.13"/>
    <n v="3557.13"/>
    <n v="0"/>
    <n v="1"/>
    <n v="3557.13"/>
    <n v="0"/>
    <m/>
    <m/>
    <m/>
    <m/>
    <m/>
    <n v="3557.13"/>
    <m/>
    <m/>
    <m/>
    <x v="0"/>
    <n v="221.05"/>
    <n v="152.4091"/>
    <m/>
    <m/>
    <x v="1"/>
    <n v="0"/>
    <s v="57 4 7025"/>
    <s v="0502"/>
    <s v="522"/>
  </r>
  <r>
    <s v="Программная часть АИП"/>
    <n v="1"/>
    <x v="4"/>
    <x v="9"/>
    <m/>
    <x v="1"/>
    <s v="субсидии МО"/>
    <x v="6"/>
    <x v="7"/>
    <x v="41"/>
    <x v="97"/>
    <s v="2014-2016"/>
    <m/>
    <m/>
    <n v="15100"/>
    <m/>
    <m/>
    <m/>
    <n v="5655.5144600000003"/>
    <n v="5655.5144600000003"/>
    <n v="9444.4855399999997"/>
    <n v="0.37453738145695364"/>
    <n v="5655.5144600000003"/>
    <n v="0"/>
    <m/>
    <m/>
    <m/>
    <m/>
    <m/>
    <n v="21100"/>
    <m/>
    <n v="-6000"/>
    <m/>
    <x v="0"/>
    <n v="1100"/>
    <n v="297.65866"/>
    <m/>
    <m/>
    <x v="1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15"/>
    <x v="93"/>
    <x v="98"/>
    <n v="2014"/>
    <m/>
    <m/>
    <n v="0"/>
    <m/>
    <m/>
    <m/>
    <m/>
    <n v="0"/>
    <n v="0"/>
    <m/>
    <m/>
    <m/>
    <m/>
    <m/>
    <m/>
    <m/>
    <m/>
    <n v="600"/>
    <m/>
    <n v="-600"/>
    <m/>
    <x v="0"/>
    <m/>
    <m/>
    <m/>
    <m/>
    <x v="0"/>
    <n v="0"/>
    <s v="57 4 7025"/>
    <s v="0502"/>
    <s v="522"/>
  </r>
  <r>
    <s v="Программная часть АИП"/>
    <n v="1"/>
    <x v="4"/>
    <x v="9"/>
    <s v="Субсидии на мероприятия по строительству и реконструкции объектов водоснабжения, водоотведения и очистки сточных вод"/>
    <x v="1"/>
    <s v="субсидии МО"/>
    <x v="6"/>
    <x v="3"/>
    <x v="96"/>
    <x v="99"/>
    <s v="2014-2015"/>
    <m/>
    <m/>
    <n v="14100"/>
    <m/>
    <m/>
    <m/>
    <n v="14100"/>
    <n v="14100"/>
    <n v="0"/>
    <n v="1"/>
    <n v="14100"/>
    <n v="0"/>
    <m/>
    <m/>
    <m/>
    <m/>
    <m/>
    <n v="18000"/>
    <m/>
    <n v="-3900"/>
    <m/>
    <x v="0"/>
    <n v="1087.5"/>
    <n v="97.152919999999995"/>
    <m/>
    <m/>
    <x v="1"/>
    <n v="0"/>
    <s v="57 4 7025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97"/>
    <x v="100"/>
    <s v="2013-2014"/>
    <m/>
    <m/>
    <n v="11000"/>
    <m/>
    <n v="5500"/>
    <m/>
    <n v="5500"/>
    <n v="11000"/>
    <n v="0"/>
    <n v="1"/>
    <n v="11000"/>
    <n v="0"/>
    <m/>
    <m/>
    <m/>
    <n v="12812"/>
    <n v="-1812"/>
    <m/>
    <m/>
    <m/>
    <m/>
    <x v="1"/>
    <n v="2567.0308"/>
    <n v="2567.030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0"/>
    <x v="98"/>
    <x v="101"/>
    <n v="2014"/>
    <m/>
    <m/>
    <n v="100"/>
    <m/>
    <m/>
    <m/>
    <n v="100"/>
    <n v="100"/>
    <n v="0"/>
    <n v="1"/>
    <n v="100"/>
    <n v="0"/>
    <m/>
    <m/>
    <m/>
    <n v="7152"/>
    <n v="-7152"/>
    <m/>
    <m/>
    <n v="100"/>
    <m/>
    <x v="0"/>
    <n v="334"/>
    <n v="334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0"/>
    <x v="48"/>
    <x v="102"/>
    <n v="2014"/>
    <m/>
    <m/>
    <n v="3334"/>
    <m/>
    <m/>
    <m/>
    <n v="3334"/>
    <n v="3334"/>
    <n v="0"/>
    <n v="1"/>
    <n v="3334"/>
    <n v="0"/>
    <m/>
    <m/>
    <m/>
    <m/>
    <m/>
    <n v="7334"/>
    <n v="-4000"/>
    <m/>
    <m/>
    <x v="0"/>
    <n v="230"/>
    <n v="23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0"/>
    <x v="99"/>
    <x v="103"/>
    <n v="2014"/>
    <m/>
    <m/>
    <n v="2400"/>
    <m/>
    <m/>
    <m/>
    <n v="2400"/>
    <n v="2400"/>
    <n v="0"/>
    <n v="1"/>
    <n v="2400"/>
    <n v="0"/>
    <m/>
    <m/>
    <m/>
    <m/>
    <m/>
    <n v="3796"/>
    <m/>
    <n v="-1396"/>
    <m/>
    <x v="0"/>
    <n v="126.47"/>
    <n v="126.4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0"/>
    <x v="71"/>
    <x v="104"/>
    <s v="2014-2015"/>
    <m/>
    <m/>
    <n v="485"/>
    <m/>
    <m/>
    <m/>
    <n v="485"/>
    <n v="485"/>
    <n v="0"/>
    <n v="1"/>
    <n v="485"/>
    <n v="0"/>
    <m/>
    <m/>
    <m/>
    <m/>
    <n v="8170"/>
    <n v="-4085"/>
    <n v="-3600"/>
    <m/>
    <m/>
    <x v="0"/>
    <n v="25"/>
    <n v="2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100"/>
    <x v="105"/>
    <n v="2014"/>
    <m/>
    <m/>
    <n v="11500"/>
    <m/>
    <m/>
    <m/>
    <n v="11500"/>
    <n v="11500"/>
    <n v="0"/>
    <n v="1"/>
    <n v="11500"/>
    <n v="0"/>
    <m/>
    <m/>
    <m/>
    <n v="11500"/>
    <m/>
    <m/>
    <m/>
    <m/>
    <m/>
    <x v="0"/>
    <n v="1549"/>
    <n v="1275.230880000000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100"/>
    <x v="106"/>
    <n v="2014"/>
    <m/>
    <m/>
    <n v="4600"/>
    <m/>
    <m/>
    <m/>
    <n v="4600"/>
    <n v="4600"/>
    <n v="0"/>
    <n v="1"/>
    <n v="4600"/>
    <n v="0"/>
    <m/>
    <m/>
    <m/>
    <m/>
    <m/>
    <n v="4828"/>
    <m/>
    <n v="-228"/>
    <m/>
    <x v="0"/>
    <n v="546.78"/>
    <n v="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07"/>
    <s v="2013-2014"/>
    <m/>
    <m/>
    <n v="0"/>
    <m/>
    <m/>
    <m/>
    <m/>
    <n v="0"/>
    <n v="0"/>
    <m/>
    <m/>
    <m/>
    <m/>
    <m/>
    <m/>
    <n v="33957"/>
    <n v="-33957"/>
    <m/>
    <m/>
    <m/>
    <m/>
    <x v="1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08"/>
    <s v="2013-2014"/>
    <n v="162.80000000000001"/>
    <m/>
    <n v="2616"/>
    <m/>
    <m/>
    <m/>
    <n v="2616"/>
    <n v="2616"/>
    <n v="0"/>
    <n v="1"/>
    <n v="2616"/>
    <n v="0"/>
    <m/>
    <m/>
    <m/>
    <n v="4940"/>
    <m/>
    <m/>
    <n v="-2324"/>
    <m/>
    <m/>
    <x v="1"/>
    <n v="138"/>
    <n v="13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09"/>
    <s v="2013-2014"/>
    <n v="224.7"/>
    <m/>
    <n v="4150"/>
    <m/>
    <m/>
    <m/>
    <n v="4150"/>
    <n v="4150"/>
    <n v="0"/>
    <n v="1"/>
    <n v="4150"/>
    <n v="0"/>
    <m/>
    <m/>
    <m/>
    <n v="18915"/>
    <m/>
    <m/>
    <n v="-14765"/>
    <m/>
    <m/>
    <x v="1"/>
    <n v="260.22000000000003"/>
    <n v="260.22000000000003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10"/>
    <s v="2013-2014"/>
    <m/>
    <m/>
    <n v="0"/>
    <m/>
    <m/>
    <m/>
    <m/>
    <n v="0"/>
    <n v="0"/>
    <m/>
    <m/>
    <m/>
    <m/>
    <m/>
    <m/>
    <n v="8000"/>
    <n v="-8000"/>
    <m/>
    <m/>
    <m/>
    <m/>
    <x v="1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11"/>
    <n v="2014"/>
    <m/>
    <m/>
    <n v="6880"/>
    <m/>
    <m/>
    <n v="1500"/>
    <n v="5380"/>
    <n v="6880"/>
    <n v="0"/>
    <n v="1"/>
    <n v="6880"/>
    <n v="0"/>
    <m/>
    <m/>
    <m/>
    <n v="12000"/>
    <n v="-9000"/>
    <m/>
    <n v="3880"/>
    <m/>
    <m/>
    <x v="0"/>
    <n v="362.29"/>
    <n v="362.28559999999999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3"/>
    <x v="101"/>
    <x v="112"/>
    <s v="2014-2015"/>
    <m/>
    <m/>
    <n v="1776.5"/>
    <m/>
    <m/>
    <m/>
    <n v="1776.5"/>
    <n v="1776.5"/>
    <n v="0"/>
    <n v="1"/>
    <n v="1776.5"/>
    <n v="0"/>
    <m/>
    <m/>
    <m/>
    <m/>
    <m/>
    <n v="2500"/>
    <m/>
    <n v="-723.5"/>
    <m/>
    <x v="0"/>
    <n v="93.5"/>
    <n v="93.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3"/>
    <x v="102"/>
    <x v="113"/>
    <n v="2014"/>
    <m/>
    <m/>
    <n v="1520.74"/>
    <m/>
    <m/>
    <m/>
    <n v="1520.74"/>
    <n v="1520.74"/>
    <n v="0"/>
    <n v="1"/>
    <n v="1520.74"/>
    <n v="0"/>
    <m/>
    <m/>
    <m/>
    <m/>
    <n v="1375"/>
    <n v="195"/>
    <m/>
    <n v="-49.26"/>
    <m/>
    <x v="0"/>
    <n v="80.040000000000006"/>
    <n v="80.03967000000000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3"/>
    <x v="56"/>
    <x v="114"/>
    <n v="2014"/>
    <m/>
    <m/>
    <n v="9500"/>
    <m/>
    <m/>
    <m/>
    <n v="9500"/>
    <n v="9500"/>
    <n v="0"/>
    <n v="1"/>
    <n v="1700"/>
    <n v="7800"/>
    <m/>
    <m/>
    <m/>
    <m/>
    <n v="12194"/>
    <n v="-2694"/>
    <m/>
    <m/>
    <m/>
    <x v="0"/>
    <n v="567"/>
    <n v="100.8843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18"/>
    <x v="115"/>
    <s v="2014-2015"/>
    <m/>
    <m/>
    <n v="10618"/>
    <m/>
    <m/>
    <m/>
    <n v="10618"/>
    <n v="10618"/>
    <n v="0"/>
    <n v="1"/>
    <n v="10618"/>
    <n v="0"/>
    <m/>
    <m/>
    <m/>
    <m/>
    <m/>
    <n v="10618"/>
    <m/>
    <m/>
    <m/>
    <x v="0"/>
    <n v="715"/>
    <n v="71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103"/>
    <x v="116"/>
    <n v="2014"/>
    <m/>
    <m/>
    <n v="432"/>
    <m/>
    <m/>
    <m/>
    <n v="432"/>
    <n v="432"/>
    <n v="0"/>
    <n v="1"/>
    <n v="432"/>
    <n v="0"/>
    <m/>
    <m/>
    <m/>
    <m/>
    <m/>
    <n v="1317"/>
    <n v="-882"/>
    <n v="-3"/>
    <m/>
    <x v="0"/>
    <n v="48.017899999999997"/>
    <n v="48.017850000000003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103"/>
    <x v="117"/>
    <n v="2014"/>
    <m/>
    <m/>
    <n v="774"/>
    <m/>
    <m/>
    <m/>
    <n v="774"/>
    <n v="774"/>
    <n v="0"/>
    <n v="1"/>
    <n v="774"/>
    <n v="0"/>
    <m/>
    <m/>
    <m/>
    <m/>
    <n v="800"/>
    <m/>
    <n v="-26"/>
    <m/>
    <m/>
    <x v="0"/>
    <n v="85.88"/>
    <n v="85.8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104"/>
    <x v="118"/>
    <s v="2013-2014"/>
    <n v="4472"/>
    <m/>
    <n v="1853"/>
    <m/>
    <m/>
    <n v="1853"/>
    <m/>
    <n v="1853"/>
    <n v="0"/>
    <n v="1"/>
    <n v="1853"/>
    <n v="0"/>
    <m/>
    <m/>
    <m/>
    <n v="5000"/>
    <n v="-3147"/>
    <m/>
    <m/>
    <m/>
    <m/>
    <x v="1"/>
    <n v="100"/>
    <n v="99.882900000000006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104"/>
    <x v="119"/>
    <s v="2013-2014"/>
    <n v="11542"/>
    <m/>
    <n v="14433"/>
    <m/>
    <n v="9053"/>
    <n v="5380"/>
    <m/>
    <n v="14433"/>
    <n v="0"/>
    <n v="1"/>
    <n v="14433"/>
    <n v="0"/>
    <m/>
    <m/>
    <m/>
    <n v="24903"/>
    <n v="-10470"/>
    <m/>
    <m/>
    <m/>
    <m/>
    <x v="1"/>
    <n v="784"/>
    <n v="783.1954500000000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32"/>
    <x v="120"/>
    <s v="2013-2014"/>
    <m/>
    <m/>
    <n v="1753"/>
    <m/>
    <m/>
    <m/>
    <n v="1736.22028"/>
    <n v="1736.22028"/>
    <n v="16.779719999999998"/>
    <n v="0.99042799771819734"/>
    <n v="1736.22028"/>
    <n v="0"/>
    <m/>
    <m/>
    <m/>
    <n v="2300"/>
    <n v="-547"/>
    <m/>
    <m/>
    <m/>
    <m/>
    <x v="1"/>
    <n v="267.87"/>
    <n v="267.8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3"/>
    <x v="32"/>
    <x v="121"/>
    <s v="2013-2014"/>
    <m/>
    <m/>
    <n v="2764"/>
    <m/>
    <m/>
    <m/>
    <n v="2757.34521"/>
    <n v="2757.34521"/>
    <n v="6.6547900000000482"/>
    <n v="0.9975923335745297"/>
    <n v="2757.34521"/>
    <n v="0"/>
    <m/>
    <m/>
    <m/>
    <n v="1657"/>
    <n v="1107"/>
    <m/>
    <m/>
    <m/>
    <m/>
    <x v="1"/>
    <n v="262.08999999999997"/>
    <n v="262.0899999999999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2"/>
    <x v="122"/>
    <s v="2013-2014"/>
    <n v="100001.5"/>
    <m/>
    <n v="2000"/>
    <m/>
    <m/>
    <m/>
    <n v="2000"/>
    <n v="2000"/>
    <n v="0"/>
    <n v="1"/>
    <n v="2000"/>
    <n v="0"/>
    <m/>
    <m/>
    <m/>
    <n v="39849"/>
    <n v="-37849"/>
    <m/>
    <m/>
    <m/>
    <m/>
    <x v="1"/>
    <n v="3075.23"/>
    <n v="3075.23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2"/>
    <x v="123"/>
    <s v="2013-2014"/>
    <m/>
    <m/>
    <n v="249"/>
    <m/>
    <m/>
    <n v="249"/>
    <m/>
    <n v="249"/>
    <n v="0"/>
    <n v="1"/>
    <n v="249"/>
    <n v="0"/>
    <m/>
    <m/>
    <m/>
    <n v="1640"/>
    <n v="-1391"/>
    <m/>
    <m/>
    <m/>
    <m/>
    <x v="1"/>
    <n v="84.29"/>
    <n v="84.29361000000000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2"/>
    <x v="124"/>
    <s v="2013-2014"/>
    <m/>
    <m/>
    <n v="1187"/>
    <m/>
    <m/>
    <n v="1187"/>
    <m/>
    <n v="1187"/>
    <n v="0"/>
    <n v="1"/>
    <n v="1187"/>
    <n v="0"/>
    <m/>
    <m/>
    <m/>
    <n v="3040"/>
    <n v="-1853"/>
    <m/>
    <m/>
    <m/>
    <m/>
    <x v="1"/>
    <n v="160"/>
    <n v="159.3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9"/>
    <x v="63"/>
    <x v="125"/>
    <s v="2013-2014"/>
    <n v="3659.8"/>
    <m/>
    <n v="17860"/>
    <m/>
    <m/>
    <n v="7000"/>
    <n v="10860"/>
    <n v="17860"/>
    <n v="0"/>
    <n v="1"/>
    <n v="17860"/>
    <n v="0"/>
    <m/>
    <m/>
    <m/>
    <n v="38303"/>
    <n v="-17071"/>
    <m/>
    <m/>
    <m/>
    <n v="-3372"/>
    <x v="1"/>
    <n v="2015"/>
    <n v="2014.3555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105"/>
    <x v="126"/>
    <s v="2013-2015"/>
    <m/>
    <m/>
    <n v="185"/>
    <m/>
    <m/>
    <m/>
    <n v="185"/>
    <n v="185"/>
    <n v="0"/>
    <n v="1"/>
    <n v="182.11"/>
    <n v="2.8899999999999864"/>
    <m/>
    <m/>
    <m/>
    <n v="6440"/>
    <m/>
    <m/>
    <n v="3116"/>
    <n v="-6996"/>
    <n v="-2375"/>
    <x v="1"/>
    <n v="9.77"/>
    <n v="12.66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16"/>
    <x v="127"/>
    <n v="2014"/>
    <m/>
    <m/>
    <n v="1900"/>
    <m/>
    <m/>
    <m/>
    <n v="1900"/>
    <n v="1900"/>
    <n v="0"/>
    <n v="1"/>
    <n v="1900"/>
    <n v="0"/>
    <m/>
    <m/>
    <m/>
    <m/>
    <m/>
    <n v="2516"/>
    <n v="-616"/>
    <m/>
    <m/>
    <x v="0"/>
    <n v="862.8"/>
    <n v="862.7712199999999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16"/>
    <x v="128"/>
    <n v="2014"/>
    <m/>
    <m/>
    <n v="4200"/>
    <m/>
    <m/>
    <m/>
    <n v="4200"/>
    <n v="4200"/>
    <n v="0"/>
    <n v="1"/>
    <n v="4200"/>
    <n v="0"/>
    <m/>
    <m/>
    <m/>
    <m/>
    <m/>
    <n v="8888.1"/>
    <n v="-4688.1000000000004"/>
    <m/>
    <m/>
    <x v="0"/>
    <n v="620.79999999999995"/>
    <n v="620.7046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16"/>
    <x v="129"/>
    <s v="2014-2015"/>
    <m/>
    <m/>
    <n v="12000"/>
    <m/>
    <m/>
    <m/>
    <n v="12000"/>
    <n v="12000"/>
    <n v="0"/>
    <n v="1"/>
    <n v="12000"/>
    <n v="0"/>
    <m/>
    <m/>
    <m/>
    <m/>
    <m/>
    <n v="16728"/>
    <n v="-4728"/>
    <m/>
    <m/>
    <x v="0"/>
    <n v="577"/>
    <n v="576.9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83"/>
    <x v="130"/>
    <s v="2014-2015"/>
    <m/>
    <m/>
    <n v="17324"/>
    <m/>
    <m/>
    <m/>
    <n v="17324"/>
    <n v="17324"/>
    <n v="0"/>
    <n v="1"/>
    <n v="17324"/>
    <n v="0"/>
    <m/>
    <m/>
    <m/>
    <m/>
    <m/>
    <n v="17673"/>
    <n v="-349"/>
    <m/>
    <m/>
    <x v="0"/>
    <n v="150"/>
    <n v="15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43"/>
    <x v="131"/>
    <n v="2014"/>
    <m/>
    <m/>
    <n v="2691"/>
    <m/>
    <m/>
    <m/>
    <n v="2691"/>
    <n v="2691"/>
    <n v="0"/>
    <n v="1"/>
    <n v="2691"/>
    <n v="0"/>
    <m/>
    <m/>
    <m/>
    <m/>
    <m/>
    <n v="3123"/>
    <m/>
    <n v="-432"/>
    <m/>
    <x v="0"/>
    <n v="853.8"/>
    <n v="853.73607000000004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106"/>
    <x v="132"/>
    <n v="2014"/>
    <m/>
    <m/>
    <n v="2738"/>
    <m/>
    <m/>
    <m/>
    <n v="2738"/>
    <n v="2738"/>
    <n v="0"/>
    <n v="1"/>
    <n v="2738"/>
    <n v="0"/>
    <m/>
    <m/>
    <m/>
    <n v="2738"/>
    <m/>
    <m/>
    <m/>
    <m/>
    <m/>
    <x v="0"/>
    <n v="1198.98"/>
    <n v="1198.9767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107"/>
    <x v="133"/>
    <s v="2014-2016"/>
    <m/>
    <m/>
    <n v="137750"/>
    <m/>
    <m/>
    <m/>
    <n v="137750"/>
    <n v="137750"/>
    <n v="0"/>
    <n v="1"/>
    <n v="137750"/>
    <n v="0"/>
    <m/>
    <m/>
    <m/>
    <n v="19980"/>
    <n v="21420"/>
    <m/>
    <n v="78600"/>
    <n v="17750"/>
    <m/>
    <x v="0"/>
    <n v="2000"/>
    <n v="200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97"/>
    <x v="134"/>
    <n v="2014"/>
    <m/>
    <m/>
    <n v="0"/>
    <m/>
    <m/>
    <m/>
    <m/>
    <n v="0"/>
    <n v="0"/>
    <m/>
    <m/>
    <m/>
    <m/>
    <m/>
    <m/>
    <n v="724"/>
    <m/>
    <n v="-724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97"/>
    <x v="135"/>
    <n v="2014"/>
    <m/>
    <m/>
    <n v="0"/>
    <m/>
    <m/>
    <m/>
    <m/>
    <n v="0"/>
    <n v="0"/>
    <m/>
    <m/>
    <m/>
    <m/>
    <m/>
    <m/>
    <n v="1094"/>
    <m/>
    <n v="-1094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97"/>
    <x v="136"/>
    <n v="2014"/>
    <m/>
    <m/>
    <n v="0"/>
    <m/>
    <m/>
    <m/>
    <m/>
    <n v="0"/>
    <n v="0"/>
    <m/>
    <m/>
    <m/>
    <m/>
    <m/>
    <m/>
    <n v="1102"/>
    <m/>
    <n v="-1102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37"/>
    <n v="2014"/>
    <m/>
    <m/>
    <n v="0"/>
    <m/>
    <m/>
    <m/>
    <m/>
    <n v="0"/>
    <n v="0"/>
    <m/>
    <m/>
    <m/>
    <m/>
    <m/>
    <m/>
    <n v="687"/>
    <n v="391"/>
    <m/>
    <n v="-1078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38"/>
    <n v="2014"/>
    <m/>
    <m/>
    <n v="0"/>
    <m/>
    <m/>
    <m/>
    <m/>
    <n v="0"/>
    <n v="0"/>
    <m/>
    <m/>
    <m/>
    <m/>
    <m/>
    <m/>
    <n v="1016"/>
    <n v="-214"/>
    <m/>
    <n v="-802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39"/>
    <n v="2014"/>
    <m/>
    <m/>
    <n v="0"/>
    <m/>
    <m/>
    <m/>
    <m/>
    <n v="0"/>
    <n v="0"/>
    <m/>
    <m/>
    <m/>
    <m/>
    <m/>
    <m/>
    <n v="4730"/>
    <n v="-2356"/>
    <n v="-2374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1"/>
    <x v="140"/>
    <n v="2014"/>
    <m/>
    <m/>
    <n v="0"/>
    <m/>
    <m/>
    <m/>
    <m/>
    <n v="0"/>
    <n v="0"/>
    <m/>
    <m/>
    <m/>
    <m/>
    <m/>
    <m/>
    <n v="31827"/>
    <n v="32856"/>
    <n v="-4083"/>
    <n v="-30000"/>
    <n v="-30600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41"/>
    <n v="2014"/>
    <m/>
    <m/>
    <n v="0"/>
    <m/>
    <m/>
    <m/>
    <m/>
    <n v="0"/>
    <n v="0"/>
    <m/>
    <m/>
    <m/>
    <m/>
    <m/>
    <m/>
    <n v="1872"/>
    <n v="-718"/>
    <m/>
    <n v="-1154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42"/>
    <n v="2014"/>
    <m/>
    <m/>
    <n v="0"/>
    <m/>
    <m/>
    <m/>
    <m/>
    <n v="0"/>
    <n v="0"/>
    <m/>
    <m/>
    <m/>
    <m/>
    <m/>
    <m/>
    <n v="793"/>
    <n v="18"/>
    <m/>
    <m/>
    <n v="-811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43"/>
    <n v="2014"/>
    <m/>
    <m/>
    <n v="0"/>
    <m/>
    <m/>
    <m/>
    <m/>
    <n v="0"/>
    <n v="0"/>
    <m/>
    <m/>
    <m/>
    <m/>
    <m/>
    <m/>
    <n v="786"/>
    <n v="499"/>
    <n v="-1285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44"/>
    <n v="2014"/>
    <m/>
    <m/>
    <n v="0"/>
    <m/>
    <m/>
    <m/>
    <m/>
    <n v="0"/>
    <n v="0"/>
    <m/>
    <m/>
    <m/>
    <m/>
    <m/>
    <m/>
    <n v="789"/>
    <n v="557"/>
    <m/>
    <m/>
    <n v="-1346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45"/>
    <n v="2014"/>
    <m/>
    <m/>
    <n v="0"/>
    <m/>
    <m/>
    <m/>
    <m/>
    <n v="0"/>
    <n v="0"/>
    <m/>
    <m/>
    <m/>
    <m/>
    <m/>
    <m/>
    <n v="526"/>
    <n v="283"/>
    <m/>
    <m/>
    <n v="-809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9"/>
    <x v="146"/>
    <n v="2014"/>
    <m/>
    <m/>
    <n v="0"/>
    <m/>
    <m/>
    <m/>
    <m/>
    <n v="0"/>
    <n v="0"/>
    <m/>
    <m/>
    <m/>
    <m/>
    <m/>
    <m/>
    <n v="2165"/>
    <n v="-282"/>
    <n v="-1883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9"/>
    <x v="147"/>
    <n v="2014"/>
    <m/>
    <m/>
    <n v="0"/>
    <m/>
    <m/>
    <m/>
    <m/>
    <n v="0"/>
    <n v="0"/>
    <m/>
    <m/>
    <m/>
    <m/>
    <m/>
    <m/>
    <n v="1262"/>
    <n v="531"/>
    <m/>
    <m/>
    <n v="-1793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10"/>
    <x v="148"/>
    <n v="2014"/>
    <m/>
    <m/>
    <n v="0"/>
    <m/>
    <m/>
    <m/>
    <m/>
    <n v="0"/>
    <n v="0"/>
    <m/>
    <m/>
    <m/>
    <m/>
    <m/>
    <m/>
    <n v="1306"/>
    <n v="2683"/>
    <m/>
    <m/>
    <n v="-3989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1"/>
    <x v="149"/>
    <n v="2014"/>
    <m/>
    <m/>
    <n v="0"/>
    <m/>
    <m/>
    <m/>
    <m/>
    <n v="0"/>
    <n v="0"/>
    <m/>
    <m/>
    <m/>
    <m/>
    <m/>
    <m/>
    <m/>
    <n v="2021"/>
    <m/>
    <m/>
    <n v="-2021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1"/>
    <x v="150"/>
    <n v="2014"/>
    <m/>
    <m/>
    <n v="0"/>
    <m/>
    <m/>
    <m/>
    <m/>
    <n v="0"/>
    <n v="0"/>
    <m/>
    <m/>
    <m/>
    <m/>
    <m/>
    <m/>
    <m/>
    <n v="4938"/>
    <n v="-4938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1"/>
    <x v="151"/>
    <n v="2014"/>
    <m/>
    <m/>
    <n v="0"/>
    <m/>
    <m/>
    <m/>
    <m/>
    <n v="0"/>
    <n v="0"/>
    <m/>
    <m/>
    <m/>
    <m/>
    <m/>
    <m/>
    <m/>
    <n v="2994"/>
    <m/>
    <m/>
    <n v="-2994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1"/>
    <x v="152"/>
    <n v="2014"/>
    <m/>
    <m/>
    <n v="0"/>
    <m/>
    <m/>
    <m/>
    <m/>
    <n v="0"/>
    <n v="0"/>
    <m/>
    <m/>
    <m/>
    <m/>
    <m/>
    <m/>
    <n v="2850"/>
    <n v="-2850"/>
    <m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2"/>
    <x v="153"/>
    <n v="2014"/>
    <m/>
    <m/>
    <n v="24298"/>
    <m/>
    <m/>
    <n v="4298"/>
    <n v="20000"/>
    <n v="24298"/>
    <n v="0"/>
    <n v="1"/>
    <n v="24298"/>
    <n v="0"/>
    <m/>
    <m/>
    <m/>
    <n v="3948"/>
    <n v="350"/>
    <n v="24436"/>
    <n v="-8734"/>
    <n v="4298"/>
    <m/>
    <x v="0"/>
    <n v="400.00065000000001"/>
    <n v="399.3143299999999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2"/>
    <x v="154"/>
    <n v="2014"/>
    <m/>
    <m/>
    <n v="3112"/>
    <m/>
    <m/>
    <n v="3112"/>
    <m/>
    <n v="3112"/>
    <n v="0"/>
    <n v="1"/>
    <n v="3112"/>
    <n v="0"/>
    <m/>
    <m/>
    <m/>
    <n v="2700"/>
    <n v="412"/>
    <n v="-3112"/>
    <m/>
    <n v="3112"/>
    <m/>
    <x v="0"/>
    <n v="200"/>
    <n v="199.0137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58"/>
    <x v="155"/>
    <n v="2014"/>
    <m/>
    <m/>
    <n v="0"/>
    <m/>
    <m/>
    <m/>
    <m/>
    <n v="0"/>
    <n v="0"/>
    <m/>
    <m/>
    <m/>
    <m/>
    <m/>
    <m/>
    <n v="5090"/>
    <n v="-2689"/>
    <n v="-2401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58"/>
    <x v="156"/>
    <n v="2014"/>
    <m/>
    <m/>
    <n v="0"/>
    <m/>
    <m/>
    <m/>
    <m/>
    <n v="0"/>
    <n v="0"/>
    <m/>
    <m/>
    <m/>
    <m/>
    <m/>
    <m/>
    <n v="12154"/>
    <n v="-12154"/>
    <m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0"/>
    <x v="157"/>
    <n v="2014"/>
    <m/>
    <m/>
    <n v="0"/>
    <m/>
    <m/>
    <m/>
    <m/>
    <n v="0"/>
    <n v="0"/>
    <m/>
    <m/>
    <m/>
    <m/>
    <m/>
    <m/>
    <n v="3380"/>
    <m/>
    <n v="-3380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2"/>
    <x v="158"/>
    <n v="2014"/>
    <m/>
    <m/>
    <n v="0"/>
    <m/>
    <m/>
    <m/>
    <m/>
    <n v="0"/>
    <n v="0"/>
    <m/>
    <m/>
    <m/>
    <m/>
    <m/>
    <m/>
    <n v="3726"/>
    <n v="-1854"/>
    <n v="-1872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5"/>
    <x v="22"/>
    <x v="159"/>
    <n v="2014"/>
    <m/>
    <m/>
    <n v="3902"/>
    <m/>
    <m/>
    <n v="1170"/>
    <n v="2732"/>
    <n v="3902"/>
    <n v="0"/>
    <n v="1"/>
    <n v="3902"/>
    <n v="0"/>
    <m/>
    <m/>
    <m/>
    <m/>
    <n v="5926"/>
    <n v="-2024"/>
    <m/>
    <m/>
    <m/>
    <x v="0"/>
    <n v="433.72"/>
    <n v="433.72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68"/>
    <x v="160"/>
    <s v="2014-2015"/>
    <m/>
    <m/>
    <n v="0"/>
    <m/>
    <m/>
    <m/>
    <m/>
    <n v="0"/>
    <n v="0"/>
    <m/>
    <m/>
    <m/>
    <m/>
    <m/>
    <m/>
    <n v="18620"/>
    <m/>
    <n v="-9310"/>
    <n v="-931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68"/>
    <x v="161"/>
    <s v="2014-2015"/>
    <m/>
    <m/>
    <n v="0"/>
    <m/>
    <m/>
    <m/>
    <m/>
    <n v="0"/>
    <n v="0"/>
    <m/>
    <m/>
    <m/>
    <m/>
    <m/>
    <m/>
    <n v="17010"/>
    <m/>
    <n v="-8505"/>
    <n v="-8505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27"/>
    <x v="162"/>
    <n v="2014"/>
    <m/>
    <m/>
    <n v="13766"/>
    <m/>
    <m/>
    <m/>
    <n v="13766"/>
    <n v="13766"/>
    <n v="0"/>
    <n v="1"/>
    <n v="12803"/>
    <n v="963"/>
    <m/>
    <m/>
    <m/>
    <m/>
    <n v="14477"/>
    <m/>
    <m/>
    <n v="-711"/>
    <m/>
    <x v="0"/>
    <n v="1125.52602"/>
    <n v="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27"/>
    <x v="163"/>
    <n v="2014"/>
    <m/>
    <m/>
    <n v="29292"/>
    <m/>
    <m/>
    <m/>
    <n v="29292"/>
    <n v="29292"/>
    <n v="0"/>
    <n v="1"/>
    <n v="28329"/>
    <n v="963"/>
    <m/>
    <m/>
    <m/>
    <m/>
    <m/>
    <n v="32318"/>
    <n v="-2468"/>
    <n v="-558"/>
    <m/>
    <x v="0"/>
    <n v="2254.5944"/>
    <n v="30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111"/>
    <x v="164"/>
    <n v="2014"/>
    <m/>
    <m/>
    <n v="4961"/>
    <m/>
    <m/>
    <m/>
    <n v="4961"/>
    <n v="4961"/>
    <n v="0"/>
    <n v="1"/>
    <n v="4961"/>
    <n v="0"/>
    <m/>
    <m/>
    <m/>
    <m/>
    <m/>
    <n v="5856"/>
    <n v="-895"/>
    <m/>
    <m/>
    <x v="0"/>
    <n v="261.26227999999998"/>
    <n v="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2"/>
    <x v="97"/>
    <x v="134"/>
    <s v="2014-2015"/>
    <m/>
    <m/>
    <n v="0"/>
    <m/>
    <m/>
    <m/>
    <m/>
    <n v="0"/>
    <n v="0"/>
    <m/>
    <m/>
    <m/>
    <m/>
    <m/>
    <m/>
    <n v="1370"/>
    <m/>
    <n v="-1370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4"/>
    <x v="64"/>
    <x v="165"/>
    <n v="2014"/>
    <m/>
    <m/>
    <n v="5754.91"/>
    <m/>
    <m/>
    <m/>
    <n v="5754.91"/>
    <n v="5754.91"/>
    <n v="0"/>
    <n v="1"/>
    <n v="5754.91"/>
    <n v="0"/>
    <m/>
    <m/>
    <m/>
    <m/>
    <n v="8466"/>
    <n v="-2711.09"/>
    <m/>
    <m/>
    <m/>
    <x v="0"/>
    <n v="618.77"/>
    <n v="618.7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4"/>
    <x v="64"/>
    <x v="166"/>
    <n v="2014"/>
    <m/>
    <m/>
    <n v="834"/>
    <m/>
    <m/>
    <n v="834"/>
    <m/>
    <n v="834"/>
    <n v="0"/>
    <n v="1"/>
    <n v="834"/>
    <n v="0"/>
    <m/>
    <m/>
    <m/>
    <m/>
    <n v="834"/>
    <m/>
    <m/>
    <m/>
    <m/>
    <x v="0"/>
    <n v="221.3"/>
    <n v="221.2750000000000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37"/>
    <s v="2014-2015"/>
    <m/>
    <m/>
    <n v="0"/>
    <m/>
    <m/>
    <m/>
    <m/>
    <n v="0"/>
    <n v="0"/>
    <m/>
    <m/>
    <m/>
    <m/>
    <m/>
    <m/>
    <n v="1520"/>
    <m/>
    <m/>
    <n v="-152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08"/>
    <x v="138"/>
    <s v="2014-2015"/>
    <m/>
    <m/>
    <n v="0"/>
    <m/>
    <m/>
    <m/>
    <m/>
    <n v="0"/>
    <n v="0"/>
    <m/>
    <m/>
    <m/>
    <m/>
    <m/>
    <m/>
    <n v="2560"/>
    <m/>
    <m/>
    <n v="-256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1"/>
    <x v="167"/>
    <n v="2014"/>
    <m/>
    <m/>
    <n v="0"/>
    <m/>
    <m/>
    <m/>
    <m/>
    <n v="0"/>
    <n v="0"/>
    <m/>
    <m/>
    <m/>
    <m/>
    <m/>
    <m/>
    <n v="4180"/>
    <m/>
    <m/>
    <n v="-418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12"/>
    <x v="168"/>
    <n v="2014"/>
    <m/>
    <m/>
    <n v="0"/>
    <m/>
    <m/>
    <m/>
    <m/>
    <n v="0"/>
    <n v="0"/>
    <m/>
    <m/>
    <m/>
    <m/>
    <m/>
    <m/>
    <n v="3420"/>
    <m/>
    <m/>
    <n v="-342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13"/>
    <x v="169"/>
    <n v="2014"/>
    <m/>
    <m/>
    <n v="0"/>
    <m/>
    <m/>
    <m/>
    <m/>
    <n v="0"/>
    <n v="0"/>
    <m/>
    <m/>
    <m/>
    <m/>
    <m/>
    <m/>
    <n v="12350"/>
    <m/>
    <n v="-6280"/>
    <n v="-607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1"/>
    <x v="170"/>
    <n v="2014"/>
    <m/>
    <m/>
    <n v="0"/>
    <m/>
    <m/>
    <m/>
    <m/>
    <n v="0"/>
    <n v="0"/>
    <m/>
    <m/>
    <m/>
    <m/>
    <m/>
    <m/>
    <n v="6802"/>
    <m/>
    <n v="-3401"/>
    <n v="-3401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61"/>
    <x v="171"/>
    <n v="2014"/>
    <m/>
    <m/>
    <n v="0"/>
    <m/>
    <m/>
    <m/>
    <m/>
    <n v="0"/>
    <n v="0"/>
    <m/>
    <m/>
    <m/>
    <m/>
    <m/>
    <m/>
    <n v="12920"/>
    <m/>
    <n v="-6460"/>
    <n v="-646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112"/>
    <x v="172"/>
    <s v="2014-2015"/>
    <m/>
    <m/>
    <n v="0"/>
    <m/>
    <m/>
    <m/>
    <m/>
    <n v="0"/>
    <n v="0"/>
    <m/>
    <m/>
    <m/>
    <m/>
    <m/>
    <m/>
    <n v="29640"/>
    <m/>
    <n v="-14820"/>
    <n v="-14820"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41"/>
    <x v="173"/>
    <s v="2014-2016"/>
    <m/>
    <m/>
    <n v="0"/>
    <m/>
    <m/>
    <m/>
    <m/>
    <n v="0"/>
    <n v="0"/>
    <m/>
    <m/>
    <m/>
    <m/>
    <m/>
    <m/>
    <n v="30000"/>
    <n v="-30000"/>
    <m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7"/>
    <x v="58"/>
    <x v="174"/>
    <s v="2014-2015"/>
    <n v="0"/>
    <n v="0"/>
    <n v="0"/>
    <m/>
    <m/>
    <m/>
    <m/>
    <n v="0"/>
    <n v="0"/>
    <m/>
    <m/>
    <m/>
    <m/>
    <m/>
    <m/>
    <m/>
    <n v="57064"/>
    <n v="-40000"/>
    <n v="-11408"/>
    <n v="-5656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8"/>
    <x v="46"/>
    <x v="175"/>
    <n v="2014"/>
    <n v="0"/>
    <n v="0"/>
    <n v="4095.43"/>
    <m/>
    <m/>
    <m/>
    <n v="4095.43"/>
    <n v="4095.43"/>
    <n v="0"/>
    <n v="1"/>
    <n v="4095.43"/>
    <n v="0"/>
    <m/>
    <m/>
    <m/>
    <n v="4210"/>
    <m/>
    <m/>
    <m/>
    <n v="-114.57"/>
    <m/>
    <x v="0"/>
    <n v="214.92"/>
    <n v="214.9199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8"/>
    <x v="46"/>
    <x v="176"/>
    <n v="2014"/>
    <n v="0"/>
    <n v="0"/>
    <n v="1760"/>
    <m/>
    <m/>
    <m/>
    <n v="1760"/>
    <n v="1760"/>
    <n v="0"/>
    <n v="1"/>
    <n v="1760"/>
    <n v="0"/>
    <m/>
    <m/>
    <m/>
    <n v="1760"/>
    <m/>
    <m/>
    <m/>
    <m/>
    <m/>
    <x v="0"/>
    <n v="774.8"/>
    <n v="774.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4"/>
    <x v="43"/>
    <x v="177"/>
    <s v="2013-2015"/>
    <n v="3178"/>
    <n v="0"/>
    <n v="1024"/>
    <m/>
    <m/>
    <m/>
    <n v="1024"/>
    <n v="1024"/>
    <n v="0"/>
    <n v="1"/>
    <n v="1024"/>
    <n v="0"/>
    <m/>
    <m/>
    <m/>
    <n v="2240"/>
    <m/>
    <n v="7400"/>
    <n v="-4640"/>
    <n v="-3976"/>
    <m/>
    <x v="1"/>
    <n v="54"/>
    <n v="54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5"/>
    <x v="24"/>
    <x v="178"/>
    <n v="2014"/>
    <m/>
    <m/>
    <n v="5000"/>
    <m/>
    <m/>
    <m/>
    <n v="5000"/>
    <n v="5000"/>
    <n v="0"/>
    <n v="1"/>
    <n v="0"/>
    <n v="5000"/>
    <m/>
    <m/>
    <m/>
    <m/>
    <m/>
    <n v="8004"/>
    <n v="-595"/>
    <n v="-2409"/>
    <m/>
    <x v="0"/>
    <n v="300"/>
    <n v="30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79"/>
    <n v="2014"/>
    <m/>
    <m/>
    <n v="1000"/>
    <m/>
    <m/>
    <m/>
    <n v="1000"/>
    <n v="1000"/>
    <n v="0"/>
    <n v="1"/>
    <n v="1000"/>
    <n v="0"/>
    <m/>
    <m/>
    <m/>
    <n v="16000"/>
    <n v="-13000"/>
    <m/>
    <m/>
    <n v="-2000"/>
    <m/>
    <x v="0"/>
    <n v="500"/>
    <n v="1057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80"/>
    <n v="2014"/>
    <m/>
    <m/>
    <n v="2970"/>
    <m/>
    <m/>
    <n v="1500"/>
    <n v="1470"/>
    <n v="2970"/>
    <n v="0"/>
    <n v="1"/>
    <n v="2970"/>
    <n v="0"/>
    <m/>
    <m/>
    <m/>
    <n v="18840"/>
    <m/>
    <n v="-11870"/>
    <n v="-1292"/>
    <n v="-2708"/>
    <m/>
    <x v="0"/>
    <n v="292.12"/>
    <n v="420.99606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"/>
    <x v="3"/>
    <x v="181"/>
    <s v="2014-2015"/>
    <m/>
    <m/>
    <n v="5000"/>
    <m/>
    <m/>
    <m/>
    <n v="5000"/>
    <n v="5000"/>
    <n v="0"/>
    <n v="1"/>
    <n v="5000"/>
    <n v="0"/>
    <m/>
    <m/>
    <m/>
    <n v="13312.2"/>
    <m/>
    <m/>
    <n v="-8312.2000000000007"/>
    <m/>
    <m/>
    <x v="0"/>
    <n v="1350"/>
    <n v="40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2"/>
    <x v="94"/>
    <x v="182"/>
    <n v="2014"/>
    <n v="0"/>
    <n v="0"/>
    <n v="8700"/>
    <m/>
    <m/>
    <m/>
    <n v="8700"/>
    <n v="8700"/>
    <n v="0"/>
    <n v="1"/>
    <n v="8700"/>
    <n v="0"/>
    <m/>
    <m/>
    <m/>
    <n v="6000"/>
    <m/>
    <n v="4000"/>
    <n v="1200"/>
    <n v="-2500"/>
    <m/>
    <x v="0"/>
    <n v="559.67999999999995"/>
    <n v="559.67921999999999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7"/>
    <x v="114"/>
    <x v="183"/>
    <n v="2014"/>
    <n v="0"/>
    <n v="0"/>
    <n v="0"/>
    <m/>
    <m/>
    <m/>
    <m/>
    <n v="0"/>
    <n v="0"/>
    <m/>
    <m/>
    <m/>
    <m/>
    <m/>
    <m/>
    <n v="3268"/>
    <m/>
    <m/>
    <m/>
    <n v="-3268"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7"/>
    <x v="115"/>
    <x v="184"/>
    <n v="2014"/>
    <n v="0"/>
    <n v="0"/>
    <n v="12475"/>
    <m/>
    <m/>
    <m/>
    <n v="12475"/>
    <n v="12475"/>
    <n v="0"/>
    <n v="1"/>
    <n v="12475"/>
    <n v="0"/>
    <m/>
    <m/>
    <m/>
    <n v="26980"/>
    <m/>
    <n v="-12000"/>
    <n v="-8252"/>
    <m/>
    <n v="5747"/>
    <x v="0"/>
    <n v="100"/>
    <n v="10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7"/>
    <x v="116"/>
    <x v="185"/>
    <s v="2013-2014"/>
    <n v="1036"/>
    <n v="0"/>
    <n v="1900"/>
    <m/>
    <m/>
    <m/>
    <n v="1900"/>
    <n v="1900"/>
    <n v="0"/>
    <n v="1"/>
    <n v="1900"/>
    <n v="0"/>
    <m/>
    <m/>
    <m/>
    <n v="5900"/>
    <m/>
    <m/>
    <m/>
    <n v="-4000"/>
    <m/>
    <x v="1"/>
    <n v="96.54"/>
    <n v="96.53024999999999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7"/>
    <x v="38"/>
    <x v="186"/>
    <s v="2013-2014"/>
    <n v="510"/>
    <n v="0"/>
    <n v="1972.6"/>
    <m/>
    <m/>
    <m/>
    <n v="1972.6"/>
    <n v="1972.6"/>
    <n v="0"/>
    <n v="1"/>
    <n v="1972.6"/>
    <n v="0"/>
    <m/>
    <m/>
    <m/>
    <n v="4050"/>
    <m/>
    <m/>
    <n v="-2228"/>
    <n v="150.6"/>
    <m/>
    <x v="1"/>
    <n v="103.8"/>
    <n v="103.79728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7"/>
    <x v="38"/>
    <x v="187"/>
    <s v="2013-2014"/>
    <n v="296"/>
    <n v="0"/>
    <n v="2028.5"/>
    <m/>
    <m/>
    <m/>
    <n v="2028.5"/>
    <n v="2028.5"/>
    <n v="0"/>
    <n v="1"/>
    <n v="2028.5"/>
    <n v="0"/>
    <m/>
    <m/>
    <m/>
    <n v="2510"/>
    <m/>
    <m/>
    <n v="2856"/>
    <n v="-3337.5"/>
    <m/>
    <x v="1"/>
    <n v="150"/>
    <n v="15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7"/>
    <x v="117"/>
    <x v="188"/>
    <n v="2014"/>
    <n v="0"/>
    <n v="0"/>
    <n v="3700"/>
    <m/>
    <m/>
    <n v="2600"/>
    <n v="1100"/>
    <n v="3700"/>
    <n v="0"/>
    <n v="1"/>
    <n v="3700"/>
    <n v="0"/>
    <m/>
    <m/>
    <m/>
    <n v="5232"/>
    <m/>
    <n v="-1532"/>
    <m/>
    <m/>
    <m/>
    <x v="0"/>
    <n v="134"/>
    <n v="133.0964800000000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6"/>
    <x v="34"/>
    <x v="189"/>
    <n v="2014"/>
    <n v="0"/>
    <n v="0"/>
    <n v="2377"/>
    <m/>
    <m/>
    <m/>
    <n v="2377"/>
    <n v="2377"/>
    <n v="0"/>
    <n v="1"/>
    <n v="2377"/>
    <n v="0"/>
    <m/>
    <m/>
    <m/>
    <n v="4275"/>
    <m/>
    <m/>
    <n v="-1898"/>
    <m/>
    <m/>
    <x v="0"/>
    <n v="125.35"/>
    <n v="125.35115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6"/>
    <x v="118"/>
    <x v="190"/>
    <n v="2014"/>
    <m/>
    <m/>
    <n v="4900"/>
    <m/>
    <m/>
    <m/>
    <n v="4900"/>
    <n v="4900"/>
    <n v="0"/>
    <n v="1"/>
    <n v="4200"/>
    <n v="700"/>
    <m/>
    <m/>
    <m/>
    <m/>
    <m/>
    <n v="9550"/>
    <m/>
    <n v="-4650"/>
    <m/>
    <x v="0"/>
    <n v="293"/>
    <n v="292.73500000000001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6"/>
    <x v="119"/>
    <x v="191"/>
    <n v="2014"/>
    <n v="0"/>
    <n v="0"/>
    <n v="0"/>
    <m/>
    <m/>
    <m/>
    <m/>
    <n v="0"/>
    <n v="0"/>
    <m/>
    <m/>
    <m/>
    <m/>
    <m/>
    <m/>
    <m/>
    <n v="18000"/>
    <n v="-18000"/>
    <m/>
    <m/>
    <m/>
    <x v="0"/>
    <m/>
    <m/>
    <m/>
    <m/>
    <x v="0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0"/>
    <x v="87"/>
    <x v="192"/>
    <n v="2014"/>
    <n v="0"/>
    <n v="0"/>
    <n v="1000"/>
    <m/>
    <m/>
    <m/>
    <n v="1000"/>
    <n v="1000"/>
    <n v="0"/>
    <n v="1"/>
    <n v="1000"/>
    <n v="0"/>
    <m/>
    <m/>
    <m/>
    <n v="6270"/>
    <m/>
    <m/>
    <m/>
    <n v="-5270"/>
    <m/>
    <x v="0"/>
    <n v="150"/>
    <n v="150"/>
    <m/>
    <m/>
    <x v="1"/>
    <n v="0"/>
    <s v="57 3 7020"/>
    <s v="0502"/>
    <s v="522"/>
  </r>
  <r>
    <s v="Программная часть АИП"/>
    <n v="1"/>
    <x v="4"/>
    <x v="10"/>
    <s v="Субсидии на бюджетные инвестиции в объекты капитального строительства объектов газификации"/>
    <x v="2"/>
    <s v="субсидии МО"/>
    <x v="7"/>
    <x v="10"/>
    <x v="14"/>
    <x v="193"/>
    <s v="2014-2015"/>
    <n v="0"/>
    <n v="0"/>
    <n v="4230"/>
    <m/>
    <m/>
    <m/>
    <n v="3568.70408"/>
    <n v="3568.70408"/>
    <n v="661.29592000000002"/>
    <n v="0.84366526713947987"/>
    <n v="0"/>
    <n v="3568.70408"/>
    <m/>
    <m/>
    <m/>
    <n v="2000"/>
    <m/>
    <n v="2230"/>
    <m/>
    <m/>
    <m/>
    <x v="0"/>
    <n v="344"/>
    <n v="0"/>
    <m/>
    <m/>
    <x v="1"/>
    <n v="0"/>
    <s v="57 3 7020"/>
    <s v="0502"/>
    <s v="522"/>
  </r>
  <r>
    <s v="Программная часть АИП"/>
    <n v="1"/>
    <x v="5"/>
    <x v="11"/>
    <s v="Создание в Ленинградской области центра для содержания по решению суда иностранных граждан"/>
    <x v="0"/>
    <s v="общеобл"/>
    <x v="8"/>
    <x v="20"/>
    <x v="0"/>
    <x v="194"/>
    <n v="2014"/>
    <m/>
    <m/>
    <n v="0"/>
    <m/>
    <m/>
    <m/>
    <m/>
    <n v="0"/>
    <n v="0"/>
    <m/>
    <m/>
    <m/>
    <m/>
    <m/>
    <m/>
    <n v="10000"/>
    <m/>
    <n v="-10000"/>
    <m/>
    <m/>
    <m/>
    <x v="0"/>
    <m/>
    <m/>
    <m/>
    <m/>
    <x v="0"/>
    <n v="0"/>
    <s v="58 1 1242"/>
    <s v="0314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исково-спасательных станций"/>
    <x v="3"/>
    <s v="общеобл"/>
    <x v="9"/>
    <x v="6"/>
    <x v="120"/>
    <x v="195"/>
    <n v="2014"/>
    <m/>
    <m/>
    <n v="15000"/>
    <m/>
    <m/>
    <m/>
    <n v="14882.109209999999"/>
    <n v="14882.109209999999"/>
    <n v="117.89079000000129"/>
    <n v="0.99214061399999987"/>
    <m/>
    <m/>
    <m/>
    <m/>
    <m/>
    <n v="42000"/>
    <m/>
    <m/>
    <n v="-27000"/>
    <m/>
    <m/>
    <x v="0"/>
    <m/>
    <m/>
    <m/>
    <m/>
    <x v="1"/>
    <n v="0"/>
    <s v="58 2 0412"/>
    <s v="0309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исково-спасательных станций"/>
    <x v="3"/>
    <s v="общеобл"/>
    <x v="9"/>
    <x v="0"/>
    <x v="120"/>
    <x v="196"/>
    <n v="2014"/>
    <m/>
    <m/>
    <n v="0"/>
    <m/>
    <m/>
    <m/>
    <m/>
    <n v="0"/>
    <n v="0"/>
    <m/>
    <m/>
    <m/>
    <m/>
    <m/>
    <m/>
    <n v="2000"/>
    <m/>
    <m/>
    <n v="-2000"/>
    <m/>
    <m/>
    <x v="0"/>
    <m/>
    <m/>
    <m/>
    <m/>
    <x v="0"/>
    <n v="0"/>
    <s v="58 2 0412"/>
    <s v="0309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15"/>
    <x v="121"/>
    <x v="197"/>
    <n v="2014"/>
    <m/>
    <m/>
    <n v="2500"/>
    <m/>
    <m/>
    <n v="95.859470000000002"/>
    <n v="1549.8625399999999"/>
    <n v="1645.72201"/>
    <n v="854.27799000000005"/>
    <n v="0.65828880400000001"/>
    <m/>
    <m/>
    <m/>
    <m/>
    <m/>
    <m/>
    <m/>
    <m/>
    <n v="2500"/>
    <m/>
    <m/>
    <x v="2"/>
    <m/>
    <m/>
    <m/>
    <m/>
    <x v="1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5"/>
    <x v="121"/>
    <x v="198"/>
    <s v="2014-2015"/>
    <m/>
    <m/>
    <n v="800"/>
    <m/>
    <m/>
    <n v="12"/>
    <n v="259.05011999999999"/>
    <n v="271.05011999999999"/>
    <n v="528.94988000000001"/>
    <n v="0.33881264999999999"/>
    <m/>
    <m/>
    <m/>
    <m/>
    <m/>
    <m/>
    <m/>
    <m/>
    <n v="800"/>
    <m/>
    <m/>
    <x v="2"/>
    <m/>
    <m/>
    <m/>
    <m/>
    <x v="1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2"/>
    <x v="121"/>
    <x v="199"/>
    <n v="2014"/>
    <m/>
    <m/>
    <n v="0"/>
    <m/>
    <m/>
    <m/>
    <m/>
    <n v="0"/>
    <n v="0"/>
    <m/>
    <m/>
    <m/>
    <m/>
    <m/>
    <m/>
    <n v="3512"/>
    <m/>
    <m/>
    <n v="-3512"/>
    <m/>
    <m/>
    <x v="0"/>
    <m/>
    <m/>
    <m/>
    <m/>
    <x v="0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2"/>
    <x v="121"/>
    <x v="200"/>
    <n v="2014"/>
    <m/>
    <m/>
    <n v="0"/>
    <m/>
    <m/>
    <m/>
    <m/>
    <n v="0"/>
    <n v="0"/>
    <m/>
    <m/>
    <m/>
    <m/>
    <m/>
    <m/>
    <n v="3512"/>
    <m/>
    <m/>
    <n v="-3512"/>
    <m/>
    <m/>
    <x v="0"/>
    <m/>
    <m/>
    <m/>
    <m/>
    <x v="0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2"/>
    <x v="121"/>
    <x v="201"/>
    <n v="2014"/>
    <m/>
    <m/>
    <n v="0"/>
    <m/>
    <m/>
    <m/>
    <m/>
    <n v="0"/>
    <n v="0"/>
    <m/>
    <m/>
    <m/>
    <m/>
    <m/>
    <m/>
    <n v="3512"/>
    <m/>
    <m/>
    <n v="-3512"/>
    <m/>
    <m/>
    <x v="0"/>
    <m/>
    <m/>
    <m/>
    <m/>
    <x v="0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3"/>
    <x v="121"/>
    <x v="202"/>
    <s v="2013-2014"/>
    <m/>
    <m/>
    <n v="12932.3"/>
    <m/>
    <m/>
    <n v="11610.401400000001"/>
    <m/>
    <n v="11610.401400000001"/>
    <n v="1321.8985999999986"/>
    <n v="0.89778317855292578"/>
    <m/>
    <m/>
    <m/>
    <m/>
    <m/>
    <n v="12000"/>
    <m/>
    <m/>
    <n v="932.3"/>
    <m/>
    <m/>
    <x v="1"/>
    <m/>
    <m/>
    <m/>
    <m/>
    <x v="1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17"/>
    <x v="121"/>
    <x v="203"/>
    <s v="2013-2014"/>
    <m/>
    <m/>
    <n v="11176.4"/>
    <m/>
    <m/>
    <m/>
    <n v="2540.4369999999999"/>
    <n v="2540.4369999999999"/>
    <n v="8635.9629999999997"/>
    <n v="0.22730369349701157"/>
    <m/>
    <m/>
    <m/>
    <m/>
    <m/>
    <n v="3940.3999999999996"/>
    <m/>
    <m/>
    <n v="7236"/>
    <m/>
    <m/>
    <x v="1"/>
    <m/>
    <m/>
    <m/>
    <m/>
    <x v="1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1"/>
    <x v="121"/>
    <x v="204"/>
    <s v="2013-2014"/>
    <m/>
    <m/>
    <n v="37591.299999999996"/>
    <n v="5253.6839499999996"/>
    <n v="26109.35802"/>
    <n v="6228.1509599999999"/>
    <m/>
    <n v="37591.192929999997"/>
    <n v="0.10706999999820255"/>
    <n v="0.99999715173457693"/>
    <m/>
    <m/>
    <m/>
    <m/>
    <m/>
    <n v="38523.599999999999"/>
    <m/>
    <m/>
    <n v="-932.3"/>
    <m/>
    <m/>
    <x v="1"/>
    <m/>
    <m/>
    <m/>
    <m/>
    <x v="1"/>
    <n v="0"/>
    <s v="58 2 0413"/>
    <s v="0310"/>
    <s v="414"/>
  </r>
  <r>
    <s v="Программная часть АИП"/>
    <n v="1"/>
    <x v="5"/>
    <x v="12"/>
    <s v="Бюджетные инвестиции на проектирование, строительство и реконструкцию пожарных депо"/>
    <x v="3"/>
    <s v="общеобл"/>
    <x v="9"/>
    <x v="3"/>
    <x v="122"/>
    <x v="205"/>
    <m/>
    <m/>
    <m/>
    <n v="6726.8"/>
    <m/>
    <m/>
    <m/>
    <n v="6164.7828900000004"/>
    <n v="6164.7828900000004"/>
    <n v="562.01710999999978"/>
    <n v="0.91645104507343766"/>
    <m/>
    <m/>
    <m/>
    <m/>
    <m/>
    <m/>
    <m/>
    <m/>
    <n v="6726.8"/>
    <m/>
    <m/>
    <x v="0"/>
    <m/>
    <m/>
    <m/>
    <m/>
    <x v="1"/>
    <n v="0"/>
    <s v="58 2 1155"/>
    <s v="0314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4"/>
    <x v="123"/>
    <x v="206"/>
    <s v="2013-2014"/>
    <n v="0"/>
    <n v="0"/>
    <n v="2886"/>
    <m/>
    <m/>
    <n v="2886"/>
    <m/>
    <n v="2886"/>
    <n v="0"/>
    <n v="1"/>
    <n v="2886"/>
    <n v="0"/>
    <m/>
    <m/>
    <m/>
    <n v="2886"/>
    <m/>
    <m/>
    <m/>
    <m/>
    <m/>
    <x v="1"/>
    <n v="150"/>
    <n v="160.28399999999999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4"/>
    <x v="124"/>
    <x v="207"/>
    <s v="2014-2015"/>
    <m/>
    <m/>
    <n v="2150"/>
    <m/>
    <m/>
    <m/>
    <n v="2124.596"/>
    <n v="2124.596"/>
    <n v="25.403999999999996"/>
    <n v="0.98818418604651159"/>
    <n v="2124.596"/>
    <n v="0"/>
    <m/>
    <m/>
    <m/>
    <m/>
    <m/>
    <n v="2150"/>
    <m/>
    <m/>
    <m/>
    <x v="0"/>
    <n v="113"/>
    <n v="111.8218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4"/>
    <x v="23"/>
    <x v="208"/>
    <n v="2014"/>
    <m/>
    <m/>
    <n v="2135"/>
    <m/>
    <m/>
    <m/>
    <n v="1018.4"/>
    <n v="1018.4"/>
    <n v="1116.5999999999999"/>
    <n v="0.47700234192037472"/>
    <n v="1018.4"/>
    <n v="0"/>
    <m/>
    <m/>
    <m/>
    <m/>
    <m/>
    <n v="1911"/>
    <m/>
    <n v="224"/>
    <m/>
    <x v="0"/>
    <n v="100"/>
    <n v="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4"/>
    <x v="125"/>
    <x v="209"/>
    <n v="2014"/>
    <m/>
    <m/>
    <n v="0"/>
    <m/>
    <m/>
    <m/>
    <m/>
    <n v="0"/>
    <n v="0"/>
    <m/>
    <m/>
    <m/>
    <m/>
    <m/>
    <m/>
    <m/>
    <m/>
    <n v="1995"/>
    <m/>
    <n v="-1995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5"/>
    <x v="26"/>
    <x v="210"/>
    <n v="2014"/>
    <n v="0"/>
    <n v="0"/>
    <n v="0"/>
    <m/>
    <m/>
    <m/>
    <m/>
    <n v="0"/>
    <n v="0"/>
    <m/>
    <m/>
    <m/>
    <m/>
    <m/>
    <m/>
    <n v="830"/>
    <m/>
    <m/>
    <m/>
    <n v="-830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51"/>
    <x v="211"/>
    <n v="2014"/>
    <n v="0"/>
    <n v="0"/>
    <n v="2519.3000000000002"/>
    <m/>
    <m/>
    <m/>
    <m/>
    <n v="0"/>
    <n v="2519.3000000000002"/>
    <n v="0"/>
    <m/>
    <m/>
    <m/>
    <m/>
    <m/>
    <n v="2759"/>
    <m/>
    <m/>
    <m/>
    <n v="-239.7"/>
    <m/>
    <x v="0"/>
    <n v="133"/>
    <n v="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26"/>
    <x v="212"/>
    <n v="2014"/>
    <n v="0"/>
    <n v="0"/>
    <n v="0"/>
    <m/>
    <m/>
    <m/>
    <m/>
    <n v="0"/>
    <n v="0"/>
    <e v="#DIV/0!"/>
    <m/>
    <m/>
    <m/>
    <m/>
    <m/>
    <m/>
    <m/>
    <n v="1997"/>
    <m/>
    <n v="-1997"/>
    <m/>
    <x v="0"/>
    <n v="316.7"/>
    <n v="316.7"/>
    <n v="6016.9"/>
    <n v="6016.9"/>
    <x v="0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26"/>
    <x v="213"/>
    <n v="2014"/>
    <n v="0"/>
    <n v="0"/>
    <n v="0"/>
    <m/>
    <m/>
    <m/>
    <m/>
    <n v="0"/>
    <n v="0"/>
    <e v="#DIV/0!"/>
    <m/>
    <m/>
    <m/>
    <m/>
    <m/>
    <m/>
    <m/>
    <m/>
    <m/>
    <m/>
    <m/>
    <x v="0"/>
    <n v="110.9"/>
    <n v="110.84"/>
    <n v="2107"/>
    <n v="2107"/>
    <x v="0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26"/>
    <x v="214"/>
    <n v="2014"/>
    <n v="0"/>
    <n v="0"/>
    <n v="0"/>
    <m/>
    <m/>
    <m/>
    <m/>
    <n v="0"/>
    <n v="0"/>
    <e v="#DIV/0!"/>
    <m/>
    <m/>
    <m/>
    <m/>
    <m/>
    <m/>
    <m/>
    <m/>
    <m/>
    <m/>
    <m/>
    <x v="0"/>
    <n v="410.4"/>
    <n v="410.42"/>
    <n v="7797.3"/>
    <n v="7797.3"/>
    <x v="0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69"/>
    <x v="215"/>
    <s v="2013-2014"/>
    <n v="0"/>
    <n v="0"/>
    <n v="1850"/>
    <m/>
    <m/>
    <m/>
    <n v="1850"/>
    <n v="1850"/>
    <n v="0"/>
    <n v="1"/>
    <n v="1850"/>
    <n v="0"/>
    <m/>
    <m/>
    <m/>
    <n v="2850"/>
    <m/>
    <n v="-1000"/>
    <m/>
    <m/>
    <m/>
    <x v="1"/>
    <n v="116.3"/>
    <n v="116.2436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49"/>
    <x v="216"/>
    <n v="2014"/>
    <n v="0"/>
    <n v="0"/>
    <n v="682.7"/>
    <m/>
    <m/>
    <m/>
    <n v="682.7"/>
    <n v="682.7"/>
    <n v="0"/>
    <n v="1"/>
    <n v="682.7"/>
    <n v="0"/>
    <m/>
    <m/>
    <m/>
    <n v="821"/>
    <m/>
    <n v="340"/>
    <m/>
    <n v="-478.3"/>
    <m/>
    <x v="0"/>
    <n v="36"/>
    <n v="35.975999999999999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68"/>
    <x v="217"/>
    <s v="2014-2015"/>
    <n v="0"/>
    <n v="0"/>
    <n v="0"/>
    <m/>
    <m/>
    <m/>
    <m/>
    <n v="0"/>
    <n v="0"/>
    <m/>
    <m/>
    <m/>
    <m/>
    <m/>
    <m/>
    <n v="9975"/>
    <m/>
    <m/>
    <m/>
    <n v="-9975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127"/>
    <x v="218"/>
    <n v="2014"/>
    <n v="0"/>
    <n v="0"/>
    <n v="0"/>
    <m/>
    <m/>
    <m/>
    <m/>
    <n v="0"/>
    <n v="0"/>
    <m/>
    <m/>
    <m/>
    <m/>
    <m/>
    <m/>
    <n v="13375"/>
    <m/>
    <n v="-12000"/>
    <m/>
    <n v="-1375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127"/>
    <x v="219"/>
    <n v="2014"/>
    <n v="0"/>
    <n v="0"/>
    <n v="0"/>
    <m/>
    <m/>
    <m/>
    <m/>
    <n v="0"/>
    <n v="0"/>
    <m/>
    <m/>
    <m/>
    <m/>
    <m/>
    <m/>
    <n v="11475"/>
    <m/>
    <n v="-10000"/>
    <m/>
    <n v="-1475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97"/>
    <x v="220"/>
    <n v="2014"/>
    <n v="0"/>
    <n v="0"/>
    <n v="0"/>
    <m/>
    <m/>
    <m/>
    <m/>
    <n v="0"/>
    <n v="0"/>
    <m/>
    <m/>
    <m/>
    <m/>
    <m/>
    <m/>
    <n v="5700"/>
    <m/>
    <n v="-4453"/>
    <m/>
    <n v="-1247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"/>
    <x v="97"/>
    <x v="221"/>
    <n v="2014"/>
    <n v="0"/>
    <n v="0"/>
    <n v="0"/>
    <m/>
    <m/>
    <m/>
    <m/>
    <n v="0"/>
    <n v="0"/>
    <m/>
    <m/>
    <m/>
    <m/>
    <m/>
    <m/>
    <n v="4750"/>
    <m/>
    <n v="-3449"/>
    <m/>
    <n v="-1301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7"/>
    <x v="38"/>
    <x v="222"/>
    <n v="2014"/>
    <n v="0"/>
    <n v="0"/>
    <n v="1254.4000000000001"/>
    <m/>
    <m/>
    <m/>
    <n v="1254.4000000000001"/>
    <n v="1254.4000000000001"/>
    <n v="0"/>
    <n v="1"/>
    <n v="1254.4000000000001"/>
    <n v="0"/>
    <m/>
    <m/>
    <m/>
    <n v="1600"/>
    <m/>
    <m/>
    <m/>
    <n v="-345.6"/>
    <m/>
    <x v="0"/>
    <n v="84.2"/>
    <n v="84.147099999999995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7"/>
    <x v="115"/>
    <x v="223"/>
    <n v="2014"/>
    <n v="0"/>
    <n v="0"/>
    <n v="7600"/>
    <m/>
    <m/>
    <m/>
    <n v="6700"/>
    <n v="6700"/>
    <n v="900"/>
    <n v="0.88157894736842102"/>
    <n v="6700"/>
    <n v="0"/>
    <m/>
    <m/>
    <m/>
    <n v="7600"/>
    <m/>
    <m/>
    <m/>
    <m/>
    <m/>
    <x v="0"/>
    <n v="400"/>
    <n v="214.83320000000001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28"/>
    <x v="224"/>
    <n v="2014"/>
    <m/>
    <m/>
    <n v="0"/>
    <m/>
    <m/>
    <m/>
    <m/>
    <n v="0"/>
    <n v="0"/>
    <m/>
    <m/>
    <m/>
    <m/>
    <m/>
    <m/>
    <m/>
    <m/>
    <n v="15000"/>
    <m/>
    <n v="-15000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82"/>
    <x v="225"/>
    <n v="2014"/>
    <n v="0"/>
    <n v="0"/>
    <n v="1542.1"/>
    <m/>
    <m/>
    <m/>
    <n v="1542.1"/>
    <n v="1542.1"/>
    <n v="0"/>
    <n v="1"/>
    <n v="1542.1"/>
    <n v="0"/>
    <m/>
    <m/>
    <m/>
    <n v="1542.1"/>
    <m/>
    <m/>
    <m/>
    <m/>
    <m/>
    <x v="0"/>
    <n v="81.2"/>
    <n v="81.2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29"/>
    <x v="226"/>
    <s v="2014-2015"/>
    <n v="0"/>
    <n v="0"/>
    <n v="0"/>
    <m/>
    <m/>
    <m/>
    <m/>
    <n v="0"/>
    <n v="0"/>
    <e v="#DIV/0!"/>
    <m/>
    <m/>
    <m/>
    <m/>
    <m/>
    <n v="2000"/>
    <m/>
    <n v="-2000"/>
    <m/>
    <m/>
    <m/>
    <x v="0"/>
    <n v="290"/>
    <n v="290"/>
    <n v="6625"/>
    <n v="6625"/>
    <x v="0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30"/>
    <x v="227"/>
    <s v="2013-2015"/>
    <n v="0"/>
    <n v="0"/>
    <n v="0"/>
    <m/>
    <m/>
    <m/>
    <m/>
    <n v="0"/>
    <n v="0"/>
    <e v="#DIV/0!"/>
    <m/>
    <m/>
    <m/>
    <m/>
    <m/>
    <n v="11377"/>
    <m/>
    <n v="-11377"/>
    <m/>
    <m/>
    <m/>
    <x v="1"/>
    <n v="942"/>
    <n v="1206.22"/>
    <n v="17916.8"/>
    <n v="17916.8"/>
    <x v="0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6"/>
    <x v="130"/>
    <x v="228"/>
    <n v="2014"/>
    <n v="0"/>
    <n v="0"/>
    <n v="1900"/>
    <m/>
    <m/>
    <m/>
    <n v="1900"/>
    <n v="1900"/>
    <n v="0"/>
    <n v="1"/>
    <n v="1900"/>
    <n v="0"/>
    <m/>
    <m/>
    <m/>
    <n v="3400"/>
    <m/>
    <m/>
    <m/>
    <n v="-1500"/>
    <m/>
    <x v="0"/>
    <n v="121.3"/>
    <n v="121.26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10"/>
    <x v="131"/>
    <x v="229"/>
    <s v="2014-2015"/>
    <n v="0"/>
    <n v="0"/>
    <n v="950"/>
    <m/>
    <m/>
    <m/>
    <n v="950"/>
    <n v="950"/>
    <n v="0"/>
    <n v="1"/>
    <n v="950"/>
    <n v="0"/>
    <m/>
    <m/>
    <m/>
    <n v="2000"/>
    <m/>
    <n v="-1050"/>
    <m/>
    <m/>
    <m/>
    <x v="0"/>
    <n v="83"/>
    <n v="82.841999999999999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4"/>
    <x v="132"/>
    <x v="230"/>
    <n v="2014"/>
    <m/>
    <m/>
    <n v="1804"/>
    <m/>
    <m/>
    <m/>
    <n v="1325"/>
    <n v="1325"/>
    <n v="479"/>
    <n v="0.73447893569844791"/>
    <n v="1325"/>
    <n v="0"/>
    <m/>
    <m/>
    <m/>
    <m/>
    <m/>
    <n v="1804"/>
    <m/>
    <m/>
    <m/>
    <x v="0"/>
    <n v="90"/>
    <n v="70.316299999999998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4"/>
    <x v="132"/>
    <x v="231"/>
    <n v="2014"/>
    <m/>
    <m/>
    <n v="887"/>
    <m/>
    <m/>
    <m/>
    <n v="677"/>
    <n v="677"/>
    <n v="210"/>
    <n v="0.76324689966178128"/>
    <n v="677"/>
    <n v="0"/>
    <m/>
    <m/>
    <m/>
    <m/>
    <m/>
    <n v="887"/>
    <m/>
    <m/>
    <m/>
    <x v="0"/>
    <n v="44"/>
    <n v="35.632100000000001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3"/>
    <x v="78"/>
    <x v="232"/>
    <n v="2014"/>
    <n v="0"/>
    <n v="0"/>
    <n v="1600"/>
    <m/>
    <m/>
    <m/>
    <n v="1600"/>
    <n v="1600"/>
    <n v="0"/>
    <n v="1"/>
    <n v="1600"/>
    <n v="0"/>
    <m/>
    <m/>
    <m/>
    <n v="3000"/>
    <m/>
    <m/>
    <m/>
    <n v="-1400"/>
    <m/>
    <x v="0"/>
    <n v="141"/>
    <n v="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3"/>
    <x v="78"/>
    <x v="233"/>
    <n v="2014"/>
    <n v="0"/>
    <n v="0"/>
    <n v="920"/>
    <m/>
    <m/>
    <m/>
    <n v="920"/>
    <n v="920"/>
    <n v="0"/>
    <n v="1"/>
    <n v="920"/>
    <n v="0"/>
    <m/>
    <m/>
    <m/>
    <n v="3474.3"/>
    <m/>
    <m/>
    <m/>
    <n v="-2554.3000000000002"/>
    <m/>
    <x v="0"/>
    <n v="51"/>
    <n v="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3"/>
    <x v="78"/>
    <x v="234"/>
    <s v="2014-2016"/>
    <n v="0"/>
    <n v="0"/>
    <n v="200"/>
    <m/>
    <m/>
    <m/>
    <n v="200"/>
    <n v="200"/>
    <n v="0"/>
    <n v="1"/>
    <n v="200"/>
    <n v="0"/>
    <m/>
    <m/>
    <m/>
    <n v="1000"/>
    <m/>
    <m/>
    <m/>
    <n v="-800"/>
    <m/>
    <x v="0"/>
    <n v="10"/>
    <n v="2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108"/>
    <x v="235"/>
    <s v="2014-2016"/>
    <m/>
    <m/>
    <n v="2374"/>
    <m/>
    <m/>
    <m/>
    <n v="1500"/>
    <n v="1500"/>
    <n v="874"/>
    <n v="0.63184498736310024"/>
    <n v="1500"/>
    <n v="0"/>
    <m/>
    <m/>
    <m/>
    <m/>
    <m/>
    <n v="2374"/>
    <m/>
    <m/>
    <m/>
    <x v="0"/>
    <n v="120"/>
    <n v="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42"/>
    <x v="236"/>
    <s v="2014-2016"/>
    <m/>
    <m/>
    <n v="12350"/>
    <m/>
    <m/>
    <m/>
    <n v="12350"/>
    <n v="12350"/>
    <n v="0"/>
    <n v="1"/>
    <n v="12350"/>
    <n v="0"/>
    <m/>
    <m/>
    <m/>
    <m/>
    <m/>
    <n v="3112"/>
    <m/>
    <n v="9238"/>
    <m/>
    <x v="0"/>
    <n v="650"/>
    <n v="65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58"/>
    <x v="237"/>
    <s v="2014-2016"/>
    <m/>
    <m/>
    <n v="0"/>
    <m/>
    <m/>
    <m/>
    <m/>
    <n v="0"/>
    <n v="0"/>
    <m/>
    <m/>
    <m/>
    <m/>
    <m/>
    <m/>
    <m/>
    <m/>
    <n v="2401"/>
    <m/>
    <n v="-2401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60"/>
    <x v="238"/>
    <s v="2014-2016"/>
    <m/>
    <m/>
    <n v="0"/>
    <m/>
    <m/>
    <m/>
    <m/>
    <n v="0"/>
    <n v="0"/>
    <m/>
    <m/>
    <m/>
    <m/>
    <m/>
    <m/>
    <m/>
    <m/>
    <n v="3380"/>
    <m/>
    <n v="-3380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62"/>
    <x v="239"/>
    <s v="2014-2016"/>
    <m/>
    <m/>
    <n v="1872"/>
    <m/>
    <m/>
    <m/>
    <n v="1210.7511"/>
    <n v="1210.7511"/>
    <n v="661.24890000000005"/>
    <n v="0.64676875"/>
    <n v="1210.7511"/>
    <n v="0"/>
    <m/>
    <m/>
    <m/>
    <m/>
    <m/>
    <n v="1872"/>
    <m/>
    <m/>
    <m/>
    <x v="0"/>
    <n v="100"/>
    <n v="63.526000000000003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109"/>
    <x v="240"/>
    <s v="2014-2016"/>
    <m/>
    <m/>
    <n v="1883"/>
    <m/>
    <m/>
    <m/>
    <n v="1882.42102"/>
    <n v="1882.42102"/>
    <n v="0.57898000000000138"/>
    <n v="0.99969252257036645"/>
    <n v="1882.421"/>
    <n v="1.9999999949504854E-5"/>
    <m/>
    <m/>
    <m/>
    <m/>
    <m/>
    <n v="1883"/>
    <m/>
    <m/>
    <m/>
    <x v="0"/>
    <n v="100"/>
    <n v="99.074799999999996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108"/>
    <x v="241"/>
    <s v="2014-2016"/>
    <m/>
    <m/>
    <n v="0"/>
    <m/>
    <m/>
    <m/>
    <m/>
    <n v="0"/>
    <n v="0"/>
    <m/>
    <m/>
    <m/>
    <m/>
    <m/>
    <m/>
    <m/>
    <m/>
    <n v="1285"/>
    <m/>
    <n v="-1285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61"/>
    <x v="242"/>
    <s v="2014-2015"/>
    <m/>
    <m/>
    <n v="0"/>
    <m/>
    <m/>
    <m/>
    <m/>
    <n v="0"/>
    <n v="0"/>
    <m/>
    <m/>
    <m/>
    <m/>
    <m/>
    <m/>
    <m/>
    <m/>
    <n v="4938"/>
    <m/>
    <n v="-4938"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7"/>
    <x v="61"/>
    <x v="243"/>
    <s v="2014-2016"/>
    <n v="0"/>
    <n v="0"/>
    <n v="0"/>
    <m/>
    <m/>
    <m/>
    <m/>
    <n v="0"/>
    <n v="0"/>
    <m/>
    <m/>
    <m/>
    <m/>
    <m/>
    <m/>
    <n v="2000"/>
    <m/>
    <n v="-2000"/>
    <m/>
    <m/>
    <m/>
    <x v="0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2"/>
    <s v="субсидии МО"/>
    <x v="7"/>
    <x v="21"/>
    <x v="133"/>
    <x v="244"/>
    <m/>
    <n v="0"/>
    <n v="0"/>
    <n v="0"/>
    <m/>
    <m/>
    <m/>
    <m/>
    <n v="0"/>
    <n v="0"/>
    <m/>
    <m/>
    <m/>
    <m/>
    <m/>
    <m/>
    <m/>
    <m/>
    <m/>
    <n v="-24790.799999999999"/>
    <n v="24790.799999999999"/>
    <m/>
    <x v="2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15"/>
    <x v="134"/>
    <x v="245"/>
    <s v="2013-2014"/>
    <n v="0"/>
    <n v="0"/>
    <n v="5300"/>
    <m/>
    <m/>
    <n v="4555.2727999999997"/>
    <n v="744.72720000000004"/>
    <n v="5300"/>
    <n v="0"/>
    <n v="1"/>
    <n v="5300"/>
    <n v="0"/>
    <m/>
    <m/>
    <m/>
    <n v="5000"/>
    <m/>
    <n v="300"/>
    <m/>
    <m/>
    <m/>
    <x v="1"/>
    <n v="330"/>
    <n v="329.07981999999998"/>
    <n v="1300"/>
    <n v="1300"/>
    <x v="1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15"/>
    <x v="21"/>
    <x v="246"/>
    <s v="2013-2014"/>
    <n v="0"/>
    <n v="0"/>
    <n v="0"/>
    <m/>
    <m/>
    <m/>
    <m/>
    <n v="0"/>
    <n v="0"/>
    <m/>
    <m/>
    <m/>
    <m/>
    <m/>
    <m/>
    <n v="5000"/>
    <m/>
    <n v="-5000"/>
    <m/>
    <m/>
    <m/>
    <x v="1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15"/>
    <x v="135"/>
    <x v="247"/>
    <s v="2013-2015"/>
    <n v="0"/>
    <n v="0"/>
    <n v="0"/>
    <m/>
    <m/>
    <m/>
    <m/>
    <n v="0"/>
    <n v="0"/>
    <m/>
    <m/>
    <m/>
    <m/>
    <m/>
    <m/>
    <n v="5000"/>
    <m/>
    <n v="-312"/>
    <m/>
    <n v="-4688"/>
    <m/>
    <x v="1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14"/>
    <x v="136"/>
    <x v="248"/>
    <s v="2014-2016"/>
    <n v="0"/>
    <n v="0"/>
    <n v="1200"/>
    <m/>
    <m/>
    <m/>
    <n v="1200"/>
    <n v="1200"/>
    <n v="0"/>
    <n v="1"/>
    <n v="1200"/>
    <n v="0"/>
    <m/>
    <m/>
    <m/>
    <n v="4000"/>
    <m/>
    <n v="-2800"/>
    <m/>
    <m/>
    <m/>
    <x v="0"/>
    <n v="60"/>
    <n v="6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5"/>
    <x v="66"/>
    <x v="249"/>
    <s v="2014-2016"/>
    <n v="0"/>
    <n v="0"/>
    <n v="0"/>
    <m/>
    <m/>
    <m/>
    <m/>
    <n v="0"/>
    <n v="0"/>
    <e v="#DIV/0!"/>
    <m/>
    <m/>
    <m/>
    <m/>
    <m/>
    <n v="12269"/>
    <m/>
    <n v="-12269"/>
    <m/>
    <m/>
    <m/>
    <x v="0"/>
    <n v="631"/>
    <n v="500"/>
    <n v="29500"/>
    <n v="29500.000000000004"/>
    <x v="0"/>
    <n v="1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7"/>
    <x v="58"/>
    <x v="250"/>
    <n v="2014"/>
    <n v="0"/>
    <n v="0"/>
    <n v="13519.4"/>
    <m/>
    <n v="4984.7623700000004"/>
    <n v="5015.2376299999996"/>
    <n v="3519.4000000000005"/>
    <n v="13519.400000000001"/>
    <n v="0"/>
    <n v="1.0000000000000002"/>
    <n v="13519.4"/>
    <n v="0"/>
    <m/>
    <m/>
    <m/>
    <n v="10000"/>
    <m/>
    <n v="3519.4"/>
    <m/>
    <m/>
    <m/>
    <x v="0"/>
    <n v="1066"/>
    <n v="761.33959000000004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7"/>
    <x v="58"/>
    <x v="251"/>
    <s v="2013-2014"/>
    <n v="0"/>
    <n v="0"/>
    <n v="0"/>
    <m/>
    <m/>
    <m/>
    <m/>
    <n v="0"/>
    <n v="0"/>
    <m/>
    <m/>
    <m/>
    <m/>
    <m/>
    <m/>
    <n v="6500"/>
    <m/>
    <n v="-6500"/>
    <m/>
    <m/>
    <m/>
    <x v="1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7"/>
    <x v="58"/>
    <x v="252"/>
    <n v="2014"/>
    <n v="0"/>
    <n v="0"/>
    <n v="11609"/>
    <m/>
    <m/>
    <n v="5147.3239100000001"/>
    <n v="6461.6760899999999"/>
    <n v="11609"/>
    <n v="0"/>
    <n v="1"/>
    <n v="11609"/>
    <n v="0"/>
    <m/>
    <m/>
    <m/>
    <n v="13209"/>
    <m/>
    <n v="-1600"/>
    <m/>
    <m/>
    <m/>
    <x v="0"/>
    <n v="700"/>
    <n v="807.23130000000003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7"/>
    <x v="112"/>
    <x v="253"/>
    <s v="2013-2016"/>
    <n v="0"/>
    <n v="0"/>
    <n v="91175"/>
    <m/>
    <m/>
    <m/>
    <n v="91175"/>
    <n v="91175"/>
    <n v="0"/>
    <n v="1"/>
    <n v="91175"/>
    <n v="0"/>
    <m/>
    <m/>
    <m/>
    <n v="25000"/>
    <m/>
    <n v="36861"/>
    <n v="24790.799999999999"/>
    <n v="4688"/>
    <n v="-164.8"/>
    <x v="1"/>
    <n v="3095"/>
    <n v="210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6"/>
    <x v="137"/>
    <x v="254"/>
    <s v="2013-2014"/>
    <n v="0"/>
    <n v="0"/>
    <n v="3696.8"/>
    <m/>
    <m/>
    <m/>
    <n v="3696.8"/>
    <n v="3696.8"/>
    <n v="0"/>
    <n v="1"/>
    <n v="3696.8"/>
    <n v="0"/>
    <m/>
    <m/>
    <m/>
    <n v="1736"/>
    <m/>
    <n v="2321"/>
    <m/>
    <m/>
    <n v="-360.2"/>
    <x v="1"/>
    <n v="214"/>
    <n v="313.79000000000002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3"/>
    <x v="78"/>
    <x v="255"/>
    <s v="2014-2016"/>
    <m/>
    <m/>
    <n v="2040"/>
    <m/>
    <m/>
    <m/>
    <n v="2040"/>
    <n v="2040"/>
    <n v="0"/>
    <n v="1"/>
    <n v="2040"/>
    <n v="0"/>
    <m/>
    <m/>
    <m/>
    <m/>
    <m/>
    <n v="2040"/>
    <m/>
    <m/>
    <m/>
    <x v="0"/>
    <n v="102"/>
    <n v="102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3"/>
    <x v="78"/>
    <x v="256"/>
    <s v="2013-2016"/>
    <n v="0"/>
    <n v="0"/>
    <n v="0"/>
    <m/>
    <m/>
    <m/>
    <m/>
    <n v="0"/>
    <n v="0"/>
    <m/>
    <m/>
    <m/>
    <m/>
    <m/>
    <m/>
    <n v="6800.7"/>
    <m/>
    <n v="-6800.7"/>
    <m/>
    <m/>
    <m/>
    <x v="1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3"/>
    <x v="138"/>
    <x v="257"/>
    <s v="2014-2016"/>
    <n v="0"/>
    <n v="0"/>
    <n v="1825"/>
    <m/>
    <m/>
    <m/>
    <n v="1825"/>
    <n v="1825"/>
    <n v="0"/>
    <n v="1"/>
    <n v="1825"/>
    <n v="0"/>
    <m/>
    <m/>
    <m/>
    <n v="2612"/>
    <m/>
    <n v="-1312"/>
    <m/>
    <m/>
    <n v="525"/>
    <x v="0"/>
    <n v="100"/>
    <n v="10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3"/>
    <x v="103"/>
    <x v="258"/>
    <s v="2013-2016"/>
    <n v="0"/>
    <n v="0"/>
    <n v="0"/>
    <m/>
    <m/>
    <m/>
    <m/>
    <n v="0"/>
    <n v="0"/>
    <m/>
    <m/>
    <m/>
    <m/>
    <m/>
    <m/>
    <n v="4247.7"/>
    <m/>
    <n v="-4247.7"/>
    <m/>
    <m/>
    <m/>
    <x v="1"/>
    <m/>
    <m/>
    <m/>
    <m/>
    <x v="0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1"/>
    <s v="субсидии МО"/>
    <x v="6"/>
    <x v="14"/>
    <x v="23"/>
    <x v="259"/>
    <s v="2014-2015"/>
    <n v="0"/>
    <n v="0"/>
    <n v="1800"/>
    <m/>
    <m/>
    <m/>
    <n v="1800"/>
    <n v="1800"/>
    <n v="0"/>
    <n v="1"/>
    <n v="1800"/>
    <n v="0"/>
    <m/>
    <m/>
    <m/>
    <n v="6000"/>
    <m/>
    <n v="-4200"/>
    <m/>
    <m/>
    <m/>
    <x v="0"/>
    <n v="90"/>
    <n v="90"/>
    <m/>
    <m/>
    <x v="1"/>
    <n v="0"/>
    <s v="63 7 7066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2"/>
    <x v="2"/>
    <x v="6"/>
    <x v="260"/>
    <s v="2014-2016"/>
    <n v="0"/>
    <n v="0"/>
    <n v="10000"/>
    <m/>
    <m/>
    <m/>
    <m/>
    <n v="0"/>
    <n v="10000"/>
    <n v="0"/>
    <m/>
    <m/>
    <m/>
    <m/>
    <m/>
    <n v="50000"/>
    <m/>
    <n v="-30000"/>
    <n v="-10000"/>
    <m/>
    <m/>
    <x v="0"/>
    <n v="10000"/>
    <m/>
    <m/>
    <m/>
    <x v="1"/>
    <n v="0"/>
    <s v="63 7 7066"/>
    <s v="07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2"/>
    <x v="14"/>
    <x v="20"/>
    <x v="261"/>
    <s v="2014-2015"/>
    <n v="0"/>
    <n v="0"/>
    <n v="10000"/>
    <m/>
    <m/>
    <m/>
    <m/>
    <n v="0"/>
    <n v="10000"/>
    <n v="0"/>
    <m/>
    <m/>
    <m/>
    <m/>
    <m/>
    <n v="20000"/>
    <m/>
    <m/>
    <n v="-10000"/>
    <m/>
    <m/>
    <x v="0"/>
    <n v="2000"/>
    <m/>
    <n v="5200"/>
    <m/>
    <x v="1"/>
    <n v="1"/>
    <s v="63 7 7066"/>
    <s v="07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"/>
    <x v="14"/>
    <x v="20"/>
    <x v="262"/>
    <s v="2014-2015"/>
    <n v="0"/>
    <n v="0"/>
    <n v="10000"/>
    <m/>
    <m/>
    <m/>
    <n v="6919.2012800000002"/>
    <n v="6919.2012800000002"/>
    <n v="3080.7987199999998"/>
    <n v="0.69192012800000002"/>
    <n v="6919.2012800000002"/>
    <n v="0"/>
    <m/>
    <m/>
    <m/>
    <n v="25494"/>
    <m/>
    <m/>
    <n v="-15494"/>
    <m/>
    <m/>
    <x v="0"/>
    <n v="10926"/>
    <n v="2965.3719799999999"/>
    <m/>
    <m/>
    <x v="1"/>
    <n v="0"/>
    <s v="63 7 7066"/>
    <s v="07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"/>
    <x v="13"/>
    <x v="19"/>
    <x v="263"/>
    <s v="2014-2015"/>
    <n v="0"/>
    <n v="0"/>
    <n v="0"/>
    <m/>
    <m/>
    <m/>
    <m/>
    <n v="0"/>
    <n v="0"/>
    <m/>
    <m/>
    <m/>
    <m/>
    <m/>
    <m/>
    <n v="31868"/>
    <m/>
    <n v="-31868"/>
    <m/>
    <m/>
    <m/>
    <x v="0"/>
    <m/>
    <m/>
    <m/>
    <m/>
    <x v="0"/>
    <n v="0"/>
    <s v="63 7 7066"/>
    <s v="07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7"/>
    <x v="112"/>
    <x v="264"/>
    <s v="2013-2014"/>
    <n v="748.1"/>
    <n v="0"/>
    <n v="0"/>
    <m/>
    <m/>
    <m/>
    <m/>
    <n v="0"/>
    <n v="0"/>
    <m/>
    <m/>
    <m/>
    <m/>
    <m/>
    <m/>
    <n v="10000"/>
    <m/>
    <m/>
    <n v="-8000"/>
    <m/>
    <n v="-2000"/>
    <x v="1"/>
    <m/>
    <m/>
    <n v="0"/>
    <m/>
    <x v="0"/>
    <n v="0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7"/>
    <x v="113"/>
    <x v="265"/>
    <s v="2013-2014"/>
    <n v="493.83"/>
    <n v="493.8"/>
    <n v="0"/>
    <m/>
    <m/>
    <m/>
    <m/>
    <n v="0"/>
    <n v="0"/>
    <m/>
    <m/>
    <m/>
    <m/>
    <m/>
    <m/>
    <n v="14337"/>
    <m/>
    <m/>
    <n v="-14337"/>
    <m/>
    <m/>
    <x v="1"/>
    <m/>
    <m/>
    <m/>
    <m/>
    <x v="0"/>
    <n v="0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14"/>
    <x v="20"/>
    <x v="266"/>
    <n v="2014"/>
    <n v="0"/>
    <n v="0"/>
    <n v="786"/>
    <m/>
    <m/>
    <m/>
    <n v="492.54133999999999"/>
    <n v="492.54133999999999"/>
    <n v="293.45866000000001"/>
    <n v="0.62664292620865136"/>
    <n v="492.54133999999999"/>
    <n v="0"/>
    <m/>
    <m/>
    <m/>
    <n v="5000"/>
    <m/>
    <m/>
    <n v="-4214"/>
    <m/>
    <m/>
    <x v="0"/>
    <n v="293.5"/>
    <n v="292.89553999999998"/>
    <m/>
    <m/>
    <x v="1"/>
    <n v="0"/>
    <s v="63 7 7066"/>
    <s v="0702"/>
    <s v="522"/>
  </r>
  <r>
    <s v="Программная часть АИП"/>
    <n v="1"/>
    <x v="6"/>
    <x v="13"/>
    <m/>
    <x v="0"/>
    <s v="субсидии МО"/>
    <x v="3"/>
    <x v="6"/>
    <x v="4"/>
    <x v="267"/>
    <n v="2014"/>
    <m/>
    <m/>
    <n v="3118.7"/>
    <m/>
    <m/>
    <m/>
    <n v="3118.6038800000001"/>
    <n v="3118.6038800000001"/>
    <n v="9.6119999999700667E-2"/>
    <n v="0.9999691794658031"/>
    <n v="3118.6038800000001"/>
    <n v="0"/>
    <m/>
    <m/>
    <m/>
    <m/>
    <m/>
    <m/>
    <m/>
    <m/>
    <n v="3118.7"/>
    <x v="2"/>
    <n v="500"/>
    <n v="500"/>
    <n v="3771.7"/>
    <n v="3771.7"/>
    <x v="1"/>
    <n v="1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14"/>
    <x v="136"/>
    <x v="268"/>
    <n v="2014"/>
    <m/>
    <m/>
    <n v="0"/>
    <m/>
    <m/>
    <m/>
    <m/>
    <n v="0"/>
    <n v="0"/>
    <m/>
    <m/>
    <m/>
    <m/>
    <m/>
    <m/>
    <m/>
    <m/>
    <n v="3370"/>
    <n v="-3370"/>
    <m/>
    <m/>
    <x v="0"/>
    <m/>
    <m/>
    <m/>
    <m/>
    <x v="0"/>
    <n v="0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3"/>
    <x v="78"/>
    <x v="269"/>
    <n v="2014"/>
    <n v="0"/>
    <n v="0"/>
    <n v="0"/>
    <m/>
    <m/>
    <m/>
    <m/>
    <n v="0"/>
    <n v="0"/>
    <m/>
    <m/>
    <m/>
    <m/>
    <m/>
    <m/>
    <n v="10000"/>
    <m/>
    <n v="5500"/>
    <n v="-15500"/>
    <m/>
    <m/>
    <x v="0"/>
    <m/>
    <m/>
    <m/>
    <m/>
    <x v="0"/>
    <n v="0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17"/>
    <x v="139"/>
    <x v="270"/>
    <n v="2014"/>
    <n v="0"/>
    <n v="0"/>
    <n v="934.7"/>
    <m/>
    <m/>
    <n v="934.65845999999999"/>
    <m/>
    <n v="934.65845999999999"/>
    <n v="4.1540000000054533E-2"/>
    <n v="0.9999555579330266"/>
    <n v="934.65845999999999"/>
    <n v="0"/>
    <m/>
    <m/>
    <m/>
    <n v="4700"/>
    <m/>
    <n v="-3200"/>
    <m/>
    <n v="-565.29999999999995"/>
    <m/>
    <x v="0"/>
    <n v="500"/>
    <n v="100"/>
    <n v="3200"/>
    <n v="3200"/>
    <x v="1"/>
    <n v="1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4"/>
    <x v="83"/>
    <x v="271"/>
    <n v="2014"/>
    <n v="0"/>
    <n v="0"/>
    <n v="311.41000000000031"/>
    <m/>
    <m/>
    <n v="311.41000000000003"/>
    <m/>
    <n v="311.41000000000003"/>
    <n v="0"/>
    <n v="0.99999999999999911"/>
    <n v="311.41000000000003"/>
    <n v="0"/>
    <m/>
    <m/>
    <m/>
    <n v="10000"/>
    <m/>
    <n v="-7670"/>
    <m/>
    <n v="565.29999999999995"/>
    <n v="-2583.89"/>
    <x v="0"/>
    <n v="537.4"/>
    <n v="537.33309999999994"/>
    <n v="9898.2999999999993"/>
    <n v="9898.2999999999993"/>
    <x v="1"/>
    <n v="1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4"/>
    <x v="16"/>
    <x v="272"/>
    <n v="2014"/>
    <n v="0"/>
    <n v="0"/>
    <n v="0"/>
    <m/>
    <m/>
    <m/>
    <m/>
    <n v="0"/>
    <n v="0"/>
    <m/>
    <m/>
    <m/>
    <m/>
    <m/>
    <m/>
    <n v="5000"/>
    <m/>
    <n v="2000"/>
    <n v="-7000"/>
    <m/>
    <m/>
    <x v="0"/>
    <m/>
    <m/>
    <m/>
    <m/>
    <x v="0"/>
    <n v="0"/>
    <s v="63 7 7066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16"/>
    <x v="128"/>
    <x v="273"/>
    <s v="2014-2015"/>
    <n v="12323.5"/>
    <n v="12323.5"/>
    <n v="0"/>
    <m/>
    <m/>
    <m/>
    <m/>
    <n v="0"/>
    <n v="0"/>
    <m/>
    <m/>
    <m/>
    <m/>
    <m/>
    <m/>
    <n v="37229"/>
    <m/>
    <m/>
    <n v="-37229"/>
    <m/>
    <m/>
    <x v="0"/>
    <m/>
    <m/>
    <m/>
    <m/>
    <x v="0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7"/>
    <x v="113"/>
    <x v="274"/>
    <s v="2013-2014"/>
    <n v="1121.2"/>
    <n v="673.7"/>
    <n v="1000"/>
    <m/>
    <m/>
    <m/>
    <m/>
    <n v="0"/>
    <n v="1000"/>
    <n v="0"/>
    <m/>
    <m/>
    <m/>
    <m/>
    <m/>
    <n v="17526"/>
    <m/>
    <m/>
    <n v="-16526"/>
    <m/>
    <m/>
    <x v="1"/>
    <n v="50"/>
    <m/>
    <m/>
    <m/>
    <x v="1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17"/>
    <x v="140"/>
    <x v="275"/>
    <s v="2013-2015"/>
    <n v="0"/>
    <n v="0"/>
    <n v="0"/>
    <m/>
    <m/>
    <m/>
    <m/>
    <n v="0"/>
    <n v="0"/>
    <m/>
    <m/>
    <m/>
    <m/>
    <m/>
    <m/>
    <n v="3000"/>
    <m/>
    <m/>
    <n v="-3000"/>
    <m/>
    <m/>
    <x v="1"/>
    <m/>
    <m/>
    <m/>
    <m/>
    <x v="0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17"/>
    <x v="116"/>
    <x v="276"/>
    <n v="2014"/>
    <m/>
    <m/>
    <n v="0"/>
    <m/>
    <m/>
    <m/>
    <m/>
    <n v="0"/>
    <n v="0"/>
    <m/>
    <m/>
    <m/>
    <m/>
    <m/>
    <m/>
    <m/>
    <m/>
    <n v="2300"/>
    <n v="-2300"/>
    <m/>
    <m/>
    <x v="0"/>
    <m/>
    <m/>
    <m/>
    <m/>
    <x v="0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15"/>
    <x v="135"/>
    <x v="277"/>
    <s v="2014, 2016"/>
    <n v="0"/>
    <n v="0"/>
    <n v="139"/>
    <m/>
    <m/>
    <m/>
    <m/>
    <n v="0"/>
    <n v="139"/>
    <n v="0"/>
    <m/>
    <m/>
    <m/>
    <m/>
    <m/>
    <n v="2439"/>
    <m/>
    <n v="-2300"/>
    <m/>
    <m/>
    <m/>
    <x v="0"/>
    <n v="10"/>
    <n v="30"/>
    <m/>
    <m/>
    <x v="1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18"/>
    <x v="141"/>
    <x v="278"/>
    <s v="2014, 2016"/>
    <n v="0"/>
    <n v="0"/>
    <n v="2276"/>
    <m/>
    <m/>
    <m/>
    <n v="1729.61151"/>
    <n v="1729.61151"/>
    <n v="546.38849000000005"/>
    <n v="0.75993475834797886"/>
    <n v="1729.61151"/>
    <n v="0"/>
    <m/>
    <m/>
    <m/>
    <n v="4771"/>
    <m/>
    <m/>
    <n v="-2495"/>
    <m/>
    <m/>
    <x v="0"/>
    <n v="100"/>
    <n v="91.032179999999997"/>
    <m/>
    <m/>
    <x v="1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5"/>
    <x v="65"/>
    <x v="279"/>
    <n v="2014"/>
    <n v="0"/>
    <n v="0"/>
    <n v="5900"/>
    <m/>
    <m/>
    <m/>
    <n v="5620"/>
    <n v="5620"/>
    <n v="280"/>
    <n v="0.9525423728813559"/>
    <n v="5620"/>
    <n v="0"/>
    <m/>
    <m/>
    <m/>
    <m/>
    <m/>
    <m/>
    <n v="5900"/>
    <m/>
    <m/>
    <x v="0"/>
    <n v="295"/>
    <n v="280"/>
    <m/>
    <m/>
    <x v="1"/>
    <n v="0"/>
    <s v="63 7 7066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2"/>
    <x v="0"/>
    <x v="280"/>
    <s v="2014-2015"/>
    <m/>
    <m/>
    <n v="0"/>
    <m/>
    <m/>
    <m/>
    <m/>
    <n v="0"/>
    <n v="0"/>
    <m/>
    <m/>
    <m/>
    <m/>
    <m/>
    <m/>
    <n v="1000"/>
    <m/>
    <n v="-1000"/>
    <m/>
    <m/>
    <m/>
    <x v="0"/>
    <m/>
    <m/>
    <m/>
    <m/>
    <x v="0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14"/>
    <x v="0"/>
    <x v="281"/>
    <n v="2014"/>
    <m/>
    <m/>
    <n v="15000"/>
    <m/>
    <m/>
    <m/>
    <n v="6816.0043999999998"/>
    <n v="6816.0043999999998"/>
    <n v="8183.9956000000002"/>
    <n v="0.45440029333333332"/>
    <m/>
    <m/>
    <m/>
    <m/>
    <m/>
    <n v="18913"/>
    <m/>
    <n v="4087"/>
    <n v="-80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14"/>
    <x v="0"/>
    <x v="282"/>
    <n v="2014"/>
    <m/>
    <m/>
    <n v="16728"/>
    <m/>
    <m/>
    <n v="291.75650999999999"/>
    <n v="6316.4393900000005"/>
    <n v="6608.1959000000006"/>
    <n v="10119.804099999999"/>
    <n v="0.39503801410808231"/>
    <m/>
    <m/>
    <m/>
    <m/>
    <m/>
    <n v="20000"/>
    <m/>
    <n v="4728"/>
    <n v="-80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0"/>
    <x v="0"/>
    <x v="283"/>
    <n v="2014"/>
    <m/>
    <m/>
    <n v="5000"/>
    <m/>
    <m/>
    <m/>
    <n v="5000"/>
    <n v="5000"/>
    <n v="0"/>
    <n v="1"/>
    <m/>
    <m/>
    <m/>
    <m/>
    <m/>
    <n v="21132"/>
    <m/>
    <m/>
    <n v="-16132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1"/>
    <x v="17"/>
    <x v="117"/>
    <x v="284"/>
    <s v="2013-2014"/>
    <n v="12500"/>
    <n v="1203.9000000000001"/>
    <n v="5155"/>
    <m/>
    <m/>
    <m/>
    <n v="319.04700000000003"/>
    <n v="319.04700000000003"/>
    <n v="4835.9529999999995"/>
    <n v="6.1890785645004852E-2"/>
    <n v="0"/>
    <n v="319.04700000000003"/>
    <n v="319.04700000000003"/>
    <s v="февраль"/>
    <s v="+"/>
    <n v="3420"/>
    <m/>
    <n v="1735"/>
    <m/>
    <m/>
    <m/>
    <x v="1"/>
    <n v="200"/>
    <m/>
    <m/>
    <m/>
    <x v="1"/>
    <n v="0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9"/>
    <x v="0"/>
    <x v="285"/>
    <n v="2014"/>
    <m/>
    <m/>
    <n v="5120.5"/>
    <m/>
    <m/>
    <m/>
    <m/>
    <n v="0"/>
    <n v="5120.5"/>
    <n v="0"/>
    <m/>
    <m/>
    <m/>
    <m/>
    <m/>
    <n v="22315.5"/>
    <m/>
    <n v="2805"/>
    <n v="-20000"/>
    <m/>
    <m/>
    <x v="0"/>
    <n v="0"/>
    <m/>
    <m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1"/>
    <x v="7"/>
    <x v="5"/>
    <x v="286"/>
    <s v="2013-2014"/>
    <n v="7949.7"/>
    <n v="4408.7"/>
    <n v="1470"/>
    <m/>
    <n v="525.77302999999995"/>
    <m/>
    <m/>
    <n v="525.77302999999995"/>
    <n v="944.22697000000005"/>
    <n v="0.35766872789115645"/>
    <n v="525.77302999999995"/>
    <n v="0"/>
    <m/>
    <m/>
    <m/>
    <n v="12170"/>
    <m/>
    <n v="-7700"/>
    <n v="-3000"/>
    <m/>
    <m/>
    <x v="1"/>
    <n v="670"/>
    <n v="76.855999999999995"/>
    <n v="7700"/>
    <n v="7700"/>
    <x v="1"/>
    <n v="1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1"/>
    <x v="7"/>
    <x v="5"/>
    <x v="287"/>
    <s v="2013-2014"/>
    <n v="6951.91"/>
    <n v="6951.91"/>
    <n v="6527"/>
    <m/>
    <n v="1163.1685200000002"/>
    <n v="4175.3483399999996"/>
    <n v="534.75300000000004"/>
    <n v="5873.2698599999994"/>
    <n v="653.73014000000057"/>
    <n v="0.89984217251417187"/>
    <n v="5873.2698600000003"/>
    <n v="0"/>
    <m/>
    <m/>
    <m/>
    <n v="5400"/>
    <m/>
    <m/>
    <n v="1127"/>
    <m/>
    <m/>
    <x v="1"/>
    <n v="250"/>
    <n v="467.27551"/>
    <m/>
    <m/>
    <x v="1"/>
    <n v="0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1"/>
    <x v="4"/>
    <x v="105"/>
    <x v="288"/>
    <s v="2013-2014"/>
    <n v="0"/>
    <n v="0"/>
    <n v="9874.9"/>
    <m/>
    <n v="1483.4837599999998"/>
    <n v="3111.5189999999998"/>
    <n v="4626.7317599999997"/>
    <n v="9221.7345199999982"/>
    <n v="653.16548000000148"/>
    <n v="0.93385599044040934"/>
    <n v="9149.02052"/>
    <n v="72.713999999998123"/>
    <n v="72.713999999999999"/>
    <s v="февраль"/>
    <s v="+"/>
    <n v="16220.9"/>
    <m/>
    <n v="-6346"/>
    <m/>
    <m/>
    <m/>
    <x v="1"/>
    <m/>
    <m/>
    <n v="7400"/>
    <n v="7400"/>
    <x v="1"/>
    <n v="1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6"/>
    <x v="0"/>
    <x v="289"/>
    <s v="2014-2015"/>
    <m/>
    <m/>
    <n v="500"/>
    <m/>
    <m/>
    <m/>
    <m/>
    <n v="0"/>
    <n v="500"/>
    <n v="0"/>
    <m/>
    <m/>
    <m/>
    <m/>
    <m/>
    <n v="1500"/>
    <m/>
    <n v="500"/>
    <n v="-15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0"/>
    <x v="7"/>
    <x v="5"/>
    <x v="290"/>
    <s v="2013-2014"/>
    <n v="0"/>
    <n v="0"/>
    <n v="22503"/>
    <n v="1518.45695"/>
    <n v="4127.4148399999995"/>
    <n v="3116.7959099999998"/>
    <n v="7814.0694800000001"/>
    <n v="16576.737179999996"/>
    <n v="5926.2628200000036"/>
    <n v="0.73664565524596703"/>
    <n v="16533.971560000002"/>
    <n v="42.765619999994669"/>
    <m/>
    <m/>
    <m/>
    <n v="32503"/>
    <m/>
    <m/>
    <n v="-10000"/>
    <m/>
    <m/>
    <x v="1"/>
    <n v="600"/>
    <n v="329.79847999999998"/>
    <m/>
    <m/>
    <x v="1"/>
    <n v="0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0"/>
    <x v="3"/>
    <x v="0"/>
    <x v="291"/>
    <s v="2014-2015"/>
    <m/>
    <m/>
    <n v="7000"/>
    <m/>
    <m/>
    <m/>
    <n v="6980.1174499999997"/>
    <n v="6980.1174499999997"/>
    <n v="19.882550000000265"/>
    <n v="0.99715963571428567"/>
    <m/>
    <m/>
    <m/>
    <m/>
    <m/>
    <n v="21000"/>
    <m/>
    <m/>
    <n v="-140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0"/>
    <x v="2"/>
    <x v="6"/>
    <x v="292"/>
    <s v="2013-2014"/>
    <n v="12683.77"/>
    <n v="12683.8"/>
    <n v="71550"/>
    <m/>
    <m/>
    <n v="56030.476119999999"/>
    <m/>
    <n v="56030.476119999999"/>
    <n v="15519.523880000001"/>
    <n v="0.78309540349406004"/>
    <n v="8729.24251"/>
    <n v="47301.233609999996"/>
    <m/>
    <m/>
    <m/>
    <n v="71550"/>
    <m/>
    <m/>
    <m/>
    <m/>
    <m/>
    <x v="1"/>
    <n v="47700"/>
    <n v="8632.9394200000006"/>
    <m/>
    <m/>
    <x v="1"/>
    <n v="0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1"/>
    <x v="17"/>
    <x v="117"/>
    <x v="293"/>
    <s v="2013-2014"/>
    <n v="16000"/>
    <n v="6681.1"/>
    <n v="4836"/>
    <m/>
    <m/>
    <m/>
    <n v="2080.0639000000001"/>
    <n v="2080.0639000000001"/>
    <n v="2755.9360999999999"/>
    <n v="0.43012074028122416"/>
    <n v="0"/>
    <n v="2080.0639000000001"/>
    <n v="2080.0639000000001"/>
    <s v="февраль"/>
    <s v="+"/>
    <m/>
    <m/>
    <n v="4836"/>
    <m/>
    <m/>
    <m/>
    <x v="1"/>
    <n v="0"/>
    <m/>
    <n v="0"/>
    <m/>
    <x v="1"/>
    <n v="0"/>
    <s v="63 7 7066"/>
    <s v="09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5"/>
    <x v="0"/>
    <x v="294"/>
    <s v="2014-2015"/>
    <m/>
    <m/>
    <n v="500"/>
    <m/>
    <m/>
    <m/>
    <m/>
    <n v="0"/>
    <n v="500"/>
    <n v="0"/>
    <m/>
    <m/>
    <m/>
    <m/>
    <m/>
    <n v="1500"/>
    <m/>
    <n v="500"/>
    <n v="-15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2"/>
    <x v="0"/>
    <x v="295"/>
    <s v="2014-2015"/>
    <m/>
    <m/>
    <n v="0"/>
    <m/>
    <m/>
    <m/>
    <m/>
    <n v="0"/>
    <n v="0"/>
    <m/>
    <m/>
    <m/>
    <m/>
    <m/>
    <m/>
    <n v="1500"/>
    <m/>
    <n v="500"/>
    <n v="-2000"/>
    <m/>
    <m/>
    <x v="0"/>
    <m/>
    <m/>
    <m/>
    <m/>
    <x v="0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1"/>
    <x v="0"/>
    <x v="296"/>
    <s v="2014-2015"/>
    <m/>
    <m/>
    <n v="500"/>
    <m/>
    <m/>
    <m/>
    <m/>
    <n v="0"/>
    <n v="500"/>
    <n v="0"/>
    <m/>
    <m/>
    <m/>
    <m/>
    <m/>
    <n v="1500"/>
    <m/>
    <n v="500"/>
    <n v="-15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3"/>
    <x v="0"/>
    <x v="297"/>
    <s v="2014-2015"/>
    <m/>
    <m/>
    <n v="0"/>
    <m/>
    <m/>
    <m/>
    <m/>
    <n v="0"/>
    <n v="0"/>
    <m/>
    <m/>
    <m/>
    <m/>
    <m/>
    <m/>
    <n v="1500"/>
    <m/>
    <n v="-1500"/>
    <m/>
    <m/>
    <m/>
    <x v="0"/>
    <m/>
    <m/>
    <m/>
    <m/>
    <x v="0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16"/>
    <x v="0"/>
    <x v="298"/>
    <s v="2014-2015"/>
    <m/>
    <m/>
    <n v="500"/>
    <m/>
    <m/>
    <m/>
    <m/>
    <n v="0"/>
    <n v="500"/>
    <n v="0"/>
    <m/>
    <m/>
    <m/>
    <m/>
    <m/>
    <n v="1500"/>
    <m/>
    <n v="500"/>
    <n v="-1500"/>
    <m/>
    <m/>
    <x v="0"/>
    <n v="0"/>
    <m/>
    <n v="0"/>
    <m/>
    <x v="1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1"/>
    <x v="17"/>
    <x v="0"/>
    <x v="299"/>
    <s v="2014-2015"/>
    <m/>
    <m/>
    <n v="0"/>
    <m/>
    <m/>
    <m/>
    <m/>
    <n v="0"/>
    <n v="0"/>
    <m/>
    <m/>
    <m/>
    <m/>
    <m/>
    <m/>
    <n v="1500"/>
    <m/>
    <n v="500"/>
    <n v="-2000"/>
    <m/>
    <m/>
    <x v="0"/>
    <m/>
    <m/>
    <m/>
    <m/>
    <x v="0"/>
    <n v="0"/>
    <s v="63 7 0415"/>
    <s v="0902"/>
    <s v="414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0"/>
    <x v="6"/>
    <x v="137"/>
    <x v="300"/>
    <s v="2014-2016"/>
    <n v="3027.7"/>
    <n v="0"/>
    <n v="3027.7"/>
    <m/>
    <m/>
    <m/>
    <m/>
    <n v="0"/>
    <n v="3027.7"/>
    <n v="0"/>
    <m/>
    <m/>
    <m/>
    <m/>
    <m/>
    <n v="10000"/>
    <m/>
    <m/>
    <n v="-6799"/>
    <m/>
    <n v="-173.3"/>
    <x v="0"/>
    <n v="170"/>
    <m/>
    <m/>
    <m/>
    <x v="1"/>
    <n v="0"/>
    <s v="63 7 7068"/>
    <s v="0801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6"/>
    <x v="4"/>
    <x v="301"/>
    <n v="2014"/>
    <n v="0"/>
    <n v="0"/>
    <n v="0"/>
    <m/>
    <m/>
    <m/>
    <m/>
    <n v="0"/>
    <n v="0"/>
    <m/>
    <m/>
    <m/>
    <m/>
    <m/>
    <m/>
    <n v="10000"/>
    <n v="-2000"/>
    <m/>
    <n v="-6192"/>
    <n v="8192.9"/>
    <n v="-10000.9"/>
    <x v="0"/>
    <m/>
    <m/>
    <m/>
    <m/>
    <x v="0"/>
    <n v="0"/>
    <s v="63 7 7068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7"/>
    <x v="1"/>
    <x v="3"/>
    <x v="302"/>
    <n v="2014"/>
    <n v="0"/>
    <n v="0"/>
    <n v="0"/>
    <m/>
    <m/>
    <m/>
    <m/>
    <n v="0"/>
    <n v="0"/>
    <m/>
    <m/>
    <m/>
    <m/>
    <m/>
    <m/>
    <n v="14000"/>
    <n v="-4000"/>
    <m/>
    <n v="-2000"/>
    <m/>
    <n v="-8000"/>
    <x v="0"/>
    <m/>
    <m/>
    <m/>
    <m/>
    <x v="0"/>
    <n v="0"/>
    <s v="63 7 7068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2"/>
    <x v="1"/>
    <x v="3"/>
    <x v="303"/>
    <s v="2014-2016"/>
    <n v="0"/>
    <n v="0"/>
    <n v="0"/>
    <m/>
    <m/>
    <m/>
    <m/>
    <n v="0"/>
    <n v="0"/>
    <m/>
    <m/>
    <m/>
    <m/>
    <m/>
    <m/>
    <n v="3000"/>
    <m/>
    <m/>
    <n v="-3000"/>
    <m/>
    <m/>
    <x v="0"/>
    <m/>
    <m/>
    <m/>
    <m/>
    <x v="0"/>
    <n v="0"/>
    <s v="63 7 7068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6"/>
    <x v="17"/>
    <x v="115"/>
    <x v="304"/>
    <n v="2014"/>
    <n v="0"/>
    <n v="0"/>
    <n v="7227.7"/>
    <m/>
    <m/>
    <n v="4616.3059999999996"/>
    <n v="2611.3939999999998"/>
    <n v="7227.6999999999989"/>
    <n v="0"/>
    <n v="0.99999999999999989"/>
    <n v="7227.7"/>
    <n v="0"/>
    <m/>
    <m/>
    <m/>
    <n v="11000"/>
    <m/>
    <m/>
    <n v="-3772.3"/>
    <m/>
    <m/>
    <x v="0"/>
    <n v="750"/>
    <n v="750.04672000000005"/>
    <n v="8400"/>
    <n v="8400"/>
    <x v="1"/>
    <n v="1"/>
    <s v="63 7 7068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17"/>
    <x v="115"/>
    <x v="305"/>
    <s v="2013-2015"/>
    <n v="3400"/>
    <n v="3400"/>
    <n v="58379.8"/>
    <m/>
    <m/>
    <m/>
    <n v="18601.046920000001"/>
    <n v="18601.046920000001"/>
    <n v="39778.753080000002"/>
    <n v="0.31862128544462298"/>
    <n v="18601.046920000001"/>
    <n v="0"/>
    <m/>
    <m/>
    <m/>
    <n v="25000"/>
    <n v="-16000"/>
    <m/>
    <n v="36763.300000000003"/>
    <n v="-8192.9"/>
    <n v="20809.400000000001"/>
    <x v="1"/>
    <n v="450"/>
    <n v="450"/>
    <n v="13706"/>
    <n v="13706"/>
    <x v="1"/>
    <n v="1"/>
    <s v="63 7 7068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12"/>
    <x v="17"/>
    <x v="142"/>
    <x v="306"/>
    <s v="2014-2016"/>
    <n v="0"/>
    <n v="0"/>
    <n v="2830"/>
    <m/>
    <m/>
    <m/>
    <n v="2830"/>
    <n v="2830"/>
    <n v="0"/>
    <n v="1"/>
    <n v="2515.9051300000001"/>
    <n v="314.0948699999999"/>
    <m/>
    <m/>
    <m/>
    <n v="3000"/>
    <m/>
    <m/>
    <n v="-3000"/>
    <m/>
    <n v="2830"/>
    <x v="0"/>
    <n v="150"/>
    <n v="150"/>
    <m/>
    <m/>
    <x v="1"/>
    <n v="0"/>
    <s v="63 7 7068"/>
    <s v="0502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субсидии МО"/>
    <x v="3"/>
    <x v="7"/>
    <x v="113"/>
    <x v="307"/>
    <s v="2011-2014"/>
    <n v="9266"/>
    <n v="2323.9899999999998"/>
    <n v="0"/>
    <m/>
    <m/>
    <m/>
    <m/>
    <n v="0"/>
    <n v="0"/>
    <m/>
    <m/>
    <m/>
    <m/>
    <m/>
    <m/>
    <m/>
    <n v="22000"/>
    <m/>
    <n v="-12000"/>
    <n v="-6000"/>
    <n v="-4000"/>
    <x v="1"/>
    <m/>
    <m/>
    <m/>
    <m/>
    <x v="0"/>
    <n v="0"/>
    <s v="63 7 7068"/>
    <s v="1105"/>
    <s v="522"/>
  </r>
  <r>
    <s v="Программная часть АИП"/>
    <n v="1"/>
    <x v="6"/>
    <x v="13"/>
    <s v="Субсидии на проектирование, строительство и реконструкцию объектов"/>
    <x v="0"/>
    <s v="общеобл"/>
    <x v="13"/>
    <x v="13"/>
    <x v="0"/>
    <x v="308"/>
    <s v="2013-2016"/>
    <m/>
    <m/>
    <n v="2400"/>
    <n v="1160.8694700000001"/>
    <m/>
    <m/>
    <n v="1215.1305299999999"/>
    <n v="2376"/>
    <n v="24"/>
    <n v="0.99"/>
    <m/>
    <m/>
    <m/>
    <m/>
    <m/>
    <n v="10000"/>
    <m/>
    <m/>
    <n v="-7600"/>
    <m/>
    <m/>
    <x v="1"/>
    <m/>
    <m/>
    <m/>
    <m/>
    <x v="1"/>
    <n v="0"/>
    <s v="63 7 0415"/>
    <s v="0405"/>
    <s v="414"/>
  </r>
  <r>
    <s v="Программная часть АИП"/>
    <n v="1"/>
    <x v="7"/>
    <x v="14"/>
    <s v="Субсидии на проектирование, строительство и реконструкцию многофункциональных центров"/>
    <x v="0"/>
    <s v="субсидии МО"/>
    <x v="8"/>
    <x v="3"/>
    <x v="8"/>
    <x v="309"/>
    <s v="2013-2014"/>
    <n v="2912.8"/>
    <n v="2912.8"/>
    <n v="0"/>
    <m/>
    <m/>
    <m/>
    <m/>
    <n v="0"/>
    <n v="0"/>
    <m/>
    <m/>
    <m/>
    <m/>
    <m/>
    <m/>
    <n v="27549"/>
    <m/>
    <n v="-27549"/>
    <m/>
    <m/>
    <m/>
    <x v="1"/>
    <m/>
    <m/>
    <m/>
    <m/>
    <x v="0"/>
    <n v="0"/>
    <s v="65 3 7072"/>
    <s v="0113"/>
    <s v="522"/>
  </r>
  <r>
    <s v="Программная часть АИП"/>
    <n v="1"/>
    <x v="7"/>
    <x v="14"/>
    <s v="Субсидии на проектирование, строительство и реконструкцию многофункциональных центров"/>
    <x v="0"/>
    <s v="субсидии МО"/>
    <x v="8"/>
    <x v="1"/>
    <x v="3"/>
    <x v="310"/>
    <s v="2013-2014"/>
    <n v="1000"/>
    <n v="1000"/>
    <n v="0"/>
    <m/>
    <m/>
    <m/>
    <m/>
    <n v="0"/>
    <n v="0"/>
    <m/>
    <m/>
    <m/>
    <m/>
    <m/>
    <m/>
    <n v="23000"/>
    <m/>
    <n v="-23000"/>
    <m/>
    <m/>
    <m/>
    <x v="1"/>
    <m/>
    <m/>
    <m/>
    <m/>
    <x v="0"/>
    <n v="0"/>
    <s v="65 3 7072"/>
    <s v="0113"/>
    <s v="522"/>
  </r>
  <r>
    <s v="Программная часть АИП"/>
    <n v="1"/>
    <x v="8"/>
    <x v="15"/>
    <s v="Проектирование, строительство и реконструкция объектов "/>
    <x v="0"/>
    <s v="общеобл"/>
    <x v="8"/>
    <x v="2"/>
    <x v="0"/>
    <x v="311"/>
    <s v="2012-2014"/>
    <m/>
    <m/>
    <n v="64800"/>
    <n v="79.859080000000006"/>
    <n v="26527.504099999998"/>
    <n v="27314.497449999999"/>
    <n v="731.13283999999999"/>
    <n v="54652.993469999994"/>
    <n v="10147.006530000006"/>
    <n v="0.84341039305555543"/>
    <m/>
    <m/>
    <m/>
    <m/>
    <m/>
    <n v="38658"/>
    <m/>
    <n v="26142"/>
    <m/>
    <m/>
    <m/>
    <x v="1"/>
    <m/>
    <m/>
    <m/>
    <m/>
    <x v="1"/>
    <n v="0"/>
    <s v="66 6 0417"/>
    <s v="0707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0"/>
    <x v="143"/>
    <x v="312"/>
    <s v="2012-2014"/>
    <m/>
    <m/>
    <n v="330588.77"/>
    <n v="96423.7"/>
    <n v="37579.944000000003"/>
    <n v="37205.972000000002"/>
    <n v="24547.277020000001"/>
    <n v="195756.89302000002"/>
    <n v="134831.87698"/>
    <n v="0.59214622753216939"/>
    <m/>
    <m/>
    <m/>
    <m/>
    <m/>
    <n v="199750.2"/>
    <m/>
    <n v="-3092.6000000000004"/>
    <n v="0.28999999999999998"/>
    <n v="133930.88"/>
    <m/>
    <x v="1"/>
    <m/>
    <m/>
    <m/>
    <m/>
    <x v="1"/>
    <n v="0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1"/>
    <x v="143"/>
    <x v="313"/>
    <s v="2012-2015"/>
    <m/>
    <m/>
    <n v="33100.75"/>
    <m/>
    <m/>
    <n v="1952.98017"/>
    <n v="31086.83583"/>
    <n v="33039.815999999999"/>
    <n v="60.934000000001106"/>
    <n v="0.99815913536702339"/>
    <m/>
    <m/>
    <m/>
    <m/>
    <m/>
    <n v="95000"/>
    <m/>
    <n v="-61570.3"/>
    <n v="-328.95"/>
    <m/>
    <m/>
    <x v="1"/>
    <m/>
    <m/>
    <m/>
    <m/>
    <x v="1"/>
    <n v="0"/>
    <s v="62 1 0401"/>
    <s v="0409"/>
    <s v="414"/>
  </r>
  <r>
    <s v="Программная часть АИП"/>
    <n v="1"/>
    <x v="9"/>
    <x v="16"/>
    <m/>
    <x v="4"/>
    <s v="общеобл"/>
    <x v="14"/>
    <x v="1"/>
    <x v="143"/>
    <x v="314"/>
    <s v="2012-2015"/>
    <m/>
    <m/>
    <n v="23157.9"/>
    <m/>
    <m/>
    <m/>
    <n v="4975"/>
    <n v="4975"/>
    <n v="18182.900000000001"/>
    <n v="0.21482949662965983"/>
    <m/>
    <m/>
    <m/>
    <m/>
    <m/>
    <m/>
    <m/>
    <m/>
    <n v="23157.9"/>
    <m/>
    <m/>
    <x v="2"/>
    <m/>
    <m/>
    <n v="440000"/>
    <n v="105718.8"/>
    <x v="1"/>
    <n v="1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5"/>
    <x v="143"/>
    <x v="315"/>
    <n v="2014"/>
    <m/>
    <m/>
    <n v="27509.88"/>
    <n v="4078.9879999999998"/>
    <n v="10117.224999999999"/>
    <n v="13312.642999999998"/>
    <m/>
    <n v="27508.855999999996"/>
    <n v="1.0240000000048894"/>
    <n v="0.9999627770095687"/>
    <m/>
    <m/>
    <m/>
    <m/>
    <m/>
    <n v="13648.3"/>
    <m/>
    <n v="14361.6"/>
    <n v="-500.02"/>
    <m/>
    <m/>
    <x v="1"/>
    <m/>
    <m/>
    <m/>
    <m/>
    <x v="1"/>
    <n v="0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12"/>
    <x v="143"/>
    <x v="316"/>
    <s v="2014-2016"/>
    <m/>
    <m/>
    <n v="0"/>
    <m/>
    <m/>
    <m/>
    <m/>
    <n v="0"/>
    <n v="0"/>
    <m/>
    <m/>
    <m/>
    <m/>
    <m/>
    <m/>
    <n v="5000"/>
    <m/>
    <m/>
    <n v="-5000"/>
    <m/>
    <m/>
    <x v="0"/>
    <m/>
    <m/>
    <m/>
    <m/>
    <x v="0"/>
    <n v="0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0"/>
    <x v="143"/>
    <x v="317"/>
    <s v="2014-2015"/>
    <m/>
    <m/>
    <n v="12105.27"/>
    <m/>
    <m/>
    <m/>
    <n v="11972.11203"/>
    <n v="11972.11203"/>
    <n v="133.1579700000002"/>
    <n v="0.98899999999999999"/>
    <m/>
    <m/>
    <m/>
    <m/>
    <m/>
    <m/>
    <m/>
    <n v="12105.26"/>
    <n v="0.01"/>
    <m/>
    <m/>
    <x v="0"/>
    <m/>
    <m/>
    <n v="230000"/>
    <n v="149743.1"/>
    <x v="1"/>
    <n v="1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2"/>
    <x v="143"/>
    <x v="318"/>
    <n v="2014"/>
    <m/>
    <m/>
    <n v="5000"/>
    <m/>
    <m/>
    <m/>
    <n v="1604.1352899999999"/>
    <n v="1604.1352899999999"/>
    <n v="3395.8647099999998"/>
    <n v="0.320827058"/>
    <m/>
    <m/>
    <m/>
    <m/>
    <m/>
    <n v="5000"/>
    <m/>
    <m/>
    <m/>
    <m/>
    <m/>
    <x v="0"/>
    <m/>
    <m/>
    <m/>
    <m/>
    <x v="1"/>
    <n v="0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20"/>
    <x v="143"/>
    <x v="319"/>
    <s v="*"/>
    <m/>
    <m/>
    <n v="198958.28"/>
    <n v="18527.473120000002"/>
    <n v="12352.970860000001"/>
    <n v="1165.2867799999999"/>
    <n v="44591.954369999992"/>
    <n v="76637.685129999998"/>
    <n v="122320.59487"/>
    <n v="0.385194751030216"/>
    <m/>
    <m/>
    <m/>
    <m/>
    <m/>
    <n v="80000"/>
    <m/>
    <n v="118958.3"/>
    <n v="-1.999999999998181E-2"/>
    <m/>
    <m/>
    <x v="2"/>
    <m/>
    <m/>
    <m/>
    <m/>
    <x v="1"/>
    <n v="0"/>
    <s v="62 1 0401"/>
    <s v="0409"/>
    <s v="414"/>
  </r>
  <r>
    <s v="Программная часть АИП"/>
    <n v="1"/>
    <x v="9"/>
    <x v="16"/>
    <s v="Мероприятия по строительству и реконструкции автомобильных дорог"/>
    <x v="4"/>
    <s v="общеобл"/>
    <x v="14"/>
    <x v="20"/>
    <x v="143"/>
    <x v="320"/>
    <n v="2014"/>
    <m/>
    <m/>
    <n v="1500"/>
    <m/>
    <m/>
    <m/>
    <m/>
    <n v="0"/>
    <n v="1500"/>
    <n v="0"/>
    <m/>
    <m/>
    <m/>
    <m/>
    <m/>
    <m/>
    <m/>
    <n v="1500"/>
    <m/>
    <m/>
    <m/>
    <x v="0"/>
    <m/>
    <m/>
    <m/>
    <m/>
    <x v="1"/>
    <n v="0"/>
    <s v="62 1 0401"/>
    <s v="0409"/>
    <s v="414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1"/>
    <x v="15"/>
    <x v="321"/>
    <s v="*"/>
    <n v="0"/>
    <n v="0"/>
    <n v="0"/>
    <m/>
    <m/>
    <m/>
    <m/>
    <n v="0"/>
    <n v="0"/>
    <e v="#DIV/0!"/>
    <m/>
    <m/>
    <m/>
    <m/>
    <m/>
    <n v="100000"/>
    <m/>
    <n v="-96000"/>
    <n v="-4000"/>
    <m/>
    <m/>
    <x v="2"/>
    <m/>
    <m/>
    <m/>
    <m/>
    <x v="0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4"/>
    <x v="20"/>
    <x v="322"/>
    <n v="2014"/>
    <n v="0"/>
    <n v="0"/>
    <n v="0"/>
    <m/>
    <m/>
    <m/>
    <m/>
    <n v="0"/>
    <n v="0"/>
    <m/>
    <m/>
    <m/>
    <m/>
    <m/>
    <m/>
    <m/>
    <m/>
    <n v="4735"/>
    <n v="-4735"/>
    <m/>
    <m/>
    <x v="0"/>
    <m/>
    <m/>
    <m/>
    <m/>
    <x v="0"/>
    <n v="0"/>
    <s v="62 1 7012"/>
    <s v="0409"/>
    <s v="522"/>
  </r>
  <r>
    <s v="Программная часть АИП"/>
    <n v="1"/>
    <x v="9"/>
    <x v="16"/>
    <m/>
    <x v="4"/>
    <s v="субсидии МО"/>
    <x v="14"/>
    <x v="14"/>
    <x v="20"/>
    <x v="323"/>
    <n v="2014"/>
    <m/>
    <m/>
    <n v="4735"/>
    <m/>
    <m/>
    <m/>
    <m/>
    <n v="0"/>
    <n v="4735"/>
    <n v="0"/>
    <m/>
    <m/>
    <m/>
    <m/>
    <m/>
    <m/>
    <m/>
    <m/>
    <n v="4735"/>
    <m/>
    <m/>
    <x v="2"/>
    <m/>
    <m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4"/>
    <x v="144"/>
    <x v="324"/>
    <n v="2014"/>
    <n v="0"/>
    <n v="0"/>
    <n v="0"/>
    <m/>
    <m/>
    <m/>
    <m/>
    <n v="0"/>
    <n v="0"/>
    <m/>
    <m/>
    <m/>
    <m/>
    <m/>
    <m/>
    <m/>
    <m/>
    <n v="15394.75"/>
    <n v="-15394.75"/>
    <m/>
    <m/>
    <x v="0"/>
    <m/>
    <m/>
    <m/>
    <m/>
    <x v="0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5"/>
    <x v="145"/>
    <x v="325"/>
    <n v="2014"/>
    <n v="0"/>
    <n v="0"/>
    <n v="0"/>
    <m/>
    <m/>
    <m/>
    <m/>
    <n v="0"/>
    <n v="0"/>
    <m/>
    <m/>
    <m/>
    <m/>
    <m/>
    <m/>
    <m/>
    <m/>
    <n v="45797.14"/>
    <n v="-45797.14"/>
    <m/>
    <m/>
    <x v="0"/>
    <m/>
    <m/>
    <m/>
    <m/>
    <x v="0"/>
    <n v="0"/>
    <s v="62 1 7012"/>
    <s v="0409"/>
    <s v="522"/>
  </r>
  <r>
    <s v="Программная часть АИП"/>
    <n v="1"/>
    <x v="9"/>
    <x v="16"/>
    <m/>
    <x v="4"/>
    <s v="субсидии МО"/>
    <x v="14"/>
    <x v="5"/>
    <x v="145"/>
    <x v="326"/>
    <n v="2014"/>
    <m/>
    <m/>
    <n v="3500"/>
    <m/>
    <m/>
    <m/>
    <n v="2801.83"/>
    <n v="2801.83"/>
    <n v="698.17000000000007"/>
    <n v="0.80052285714285709"/>
    <n v="2037.08"/>
    <n v="764.75"/>
    <m/>
    <m/>
    <m/>
    <m/>
    <m/>
    <m/>
    <n v="3500"/>
    <m/>
    <m/>
    <x v="2"/>
    <m/>
    <n v="147.47"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0"/>
    <x v="98"/>
    <x v="327"/>
    <n v="2014"/>
    <n v="0"/>
    <n v="0"/>
    <n v="5000"/>
    <m/>
    <m/>
    <m/>
    <n v="3240"/>
    <n v="3240"/>
    <n v="1760"/>
    <n v="0.64800000000000002"/>
    <n v="3240"/>
    <n v="0"/>
    <m/>
    <m/>
    <m/>
    <m/>
    <m/>
    <n v="5000"/>
    <m/>
    <m/>
    <m/>
    <x v="0"/>
    <m/>
    <n v="190"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"/>
    <x v="3"/>
    <x v="328"/>
    <n v="2014"/>
    <n v="0"/>
    <n v="0"/>
    <n v="3787.06"/>
    <m/>
    <m/>
    <m/>
    <m/>
    <n v="0"/>
    <n v="3787.06"/>
    <n v="0"/>
    <m/>
    <m/>
    <m/>
    <m/>
    <m/>
    <m/>
    <m/>
    <n v="3787.08"/>
    <n v="-0.02"/>
    <m/>
    <m/>
    <x v="0"/>
    <m/>
    <m/>
    <m/>
    <m/>
    <x v="1"/>
    <n v="0"/>
    <s v="62 1 7012"/>
    <s v="0409"/>
    <s v="522"/>
  </r>
  <r>
    <s v="Программная часть АИП"/>
    <n v="1"/>
    <x v="9"/>
    <x v="16"/>
    <m/>
    <x v="4"/>
    <s v="субсидии МО"/>
    <x v="14"/>
    <x v="1"/>
    <x v="3"/>
    <x v="329"/>
    <n v="2014"/>
    <m/>
    <m/>
    <n v="5873.6980000000003"/>
    <m/>
    <m/>
    <m/>
    <m/>
    <n v="0"/>
    <n v="5873.6980000000003"/>
    <n v="0"/>
    <m/>
    <m/>
    <m/>
    <m/>
    <m/>
    <m/>
    <m/>
    <m/>
    <n v="5873.6980000000003"/>
    <m/>
    <m/>
    <x v="2"/>
    <m/>
    <m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"/>
    <x v="146"/>
    <x v="330"/>
    <n v="2014"/>
    <n v="0"/>
    <n v="0"/>
    <n v="1985"/>
    <m/>
    <m/>
    <m/>
    <m/>
    <n v="0"/>
    <n v="1985"/>
    <n v="0"/>
    <m/>
    <m/>
    <m/>
    <m/>
    <m/>
    <m/>
    <m/>
    <n v="1985"/>
    <m/>
    <m/>
    <m/>
    <x v="0"/>
    <m/>
    <m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"/>
    <x v="146"/>
    <x v="331"/>
    <n v="2014"/>
    <n v="0"/>
    <n v="0"/>
    <n v="880"/>
    <m/>
    <m/>
    <m/>
    <m/>
    <n v="0"/>
    <n v="880"/>
    <n v="0"/>
    <m/>
    <m/>
    <m/>
    <m/>
    <m/>
    <m/>
    <m/>
    <n v="880"/>
    <m/>
    <m/>
    <m/>
    <x v="0"/>
    <m/>
    <m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3"/>
    <x v="19"/>
    <x v="332"/>
    <n v="2014"/>
    <n v="0"/>
    <n v="0"/>
    <n v="7500.982"/>
    <m/>
    <m/>
    <m/>
    <n v="7500.982"/>
    <n v="7500.982"/>
    <n v="0"/>
    <n v="1"/>
    <n v="7500.982"/>
    <n v="0"/>
    <m/>
    <m/>
    <m/>
    <m/>
    <m/>
    <n v="7500.982"/>
    <m/>
    <m/>
    <m/>
    <x v="0"/>
    <m/>
    <n v="533.96528000000001"/>
    <m/>
    <m/>
    <x v="1"/>
    <n v="0"/>
    <s v="62 1 7012"/>
    <s v="0409"/>
    <s v="522"/>
  </r>
  <r>
    <s v="Программная часть АИП"/>
    <n v="1"/>
    <x v="9"/>
    <x v="16"/>
    <m/>
    <x v="4"/>
    <s v="субсидии МО"/>
    <x v="14"/>
    <x v="12"/>
    <x v="17"/>
    <x v="333"/>
    <n v="2014"/>
    <m/>
    <m/>
    <n v="70000"/>
    <m/>
    <m/>
    <m/>
    <m/>
    <n v="0"/>
    <n v="70000"/>
    <n v="0"/>
    <m/>
    <m/>
    <m/>
    <m/>
    <m/>
    <m/>
    <m/>
    <m/>
    <n v="70000"/>
    <m/>
    <m/>
    <x v="2"/>
    <m/>
    <m/>
    <m/>
    <m/>
    <x v="1"/>
    <n v="0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6"/>
    <x v="4"/>
    <x v="334"/>
    <s v="2014-2016"/>
    <n v="0"/>
    <n v="0"/>
    <n v="14152.09"/>
    <m/>
    <m/>
    <m/>
    <n v="7684.1268599999994"/>
    <n v="7684.1268599999994"/>
    <n v="6467.9631400000007"/>
    <n v="0.54296763658229985"/>
    <n v="7684.1268599999994"/>
    <n v="0"/>
    <m/>
    <m/>
    <m/>
    <m/>
    <m/>
    <n v="19230.8"/>
    <n v="-5078.71"/>
    <m/>
    <m/>
    <x v="0"/>
    <n v="707.60450000000003"/>
    <n v="500"/>
    <n v="4481.1000000000004"/>
    <n v="2568.1583599999999"/>
    <x v="1"/>
    <n v="1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6"/>
    <x v="4"/>
    <x v="335"/>
    <s v="2014-2016"/>
    <n v="0"/>
    <n v="0"/>
    <n v="16090.17"/>
    <m/>
    <m/>
    <m/>
    <n v="5996.7457199999999"/>
    <n v="5996.7457199999999"/>
    <n v="10093.424279999999"/>
    <n v="0.37269623130147161"/>
    <n v="5996.7457199999999"/>
    <n v="0"/>
    <m/>
    <m/>
    <m/>
    <m/>
    <m/>
    <n v="25193.200000000001"/>
    <n v="-9103.0300000000007"/>
    <m/>
    <m/>
    <x v="0"/>
    <n v="804.50850000000003"/>
    <n v="620.84415999999999"/>
    <n v="8894.5"/>
    <n v="3193.09258"/>
    <x v="1"/>
    <n v="1"/>
    <s v="62 1 7012"/>
    <s v="0409"/>
    <s v="522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общеобл"/>
    <x v="14"/>
    <x v="11"/>
    <x v="15"/>
    <x v="336"/>
    <s v="*"/>
    <n v="0"/>
    <n v="0"/>
    <n v="0"/>
    <m/>
    <m/>
    <m/>
    <m/>
    <n v="0"/>
    <n v="0"/>
    <m/>
    <m/>
    <m/>
    <m/>
    <m/>
    <m/>
    <m/>
    <n v="242561.8"/>
    <n v="-242561.8"/>
    <m/>
    <m/>
    <m/>
    <x v="2"/>
    <m/>
    <m/>
    <m/>
    <m/>
    <x v="0"/>
    <n v="0"/>
    <s v="62 1 0401"/>
    <s v="0409"/>
    <s v="414"/>
  </r>
  <r>
    <s v="Программная часть АИП"/>
    <n v="1"/>
    <x v="9"/>
    <x v="16"/>
    <s v="Субсидии на проектирование и строительство автомобильных дорог общего пользования местного значения"/>
    <x v="4"/>
    <s v="субсидии МО"/>
    <x v="14"/>
    <x v="11"/>
    <x v="15"/>
    <x v="337"/>
    <s v="*"/>
    <n v="0"/>
    <n v="0"/>
    <n v="0"/>
    <m/>
    <m/>
    <m/>
    <m/>
    <n v="0"/>
    <n v="0"/>
    <m/>
    <m/>
    <m/>
    <m/>
    <m/>
    <m/>
    <n v="33504"/>
    <m/>
    <n v="-33504"/>
    <m/>
    <m/>
    <m/>
    <x v="2"/>
    <m/>
    <m/>
    <m/>
    <m/>
    <x v="0"/>
    <n v="0"/>
    <s v="62 1 7097"/>
    <s v="0409"/>
    <s v="522"/>
  </r>
  <r>
    <s v="Непрограммная часть АИП"/>
    <n v="2"/>
    <x v="10"/>
    <x v="17"/>
    <s v="*"/>
    <x v="0"/>
    <s v="общеобл"/>
    <x v="15"/>
    <x v="20"/>
    <x v="0"/>
    <x v="338"/>
    <s v="*"/>
    <m/>
    <m/>
    <n v="223057.74"/>
    <n v="128.38399999999999"/>
    <n v="14379.233"/>
    <n v="16280.435519999999"/>
    <n v="17181.100789999997"/>
    <n v="47969.153309999994"/>
    <n v="175088.58669"/>
    <n v="0.21505262857052168"/>
    <m/>
    <m/>
    <m/>
    <m/>
    <m/>
    <n v="320000"/>
    <m/>
    <n v="-60312.759999999995"/>
    <n v="-34000.199999999997"/>
    <n v="-2629.3"/>
    <m/>
    <x v="2"/>
    <m/>
    <m/>
    <m/>
    <m/>
    <x v="1"/>
    <n v="0"/>
    <s v="68 9 0416"/>
    <s v="0412"/>
    <s v="41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0" applyNumberFormats="0" applyBorderFormats="0" applyFontFormats="0" applyPatternFormats="0" applyAlignmentFormats="0" applyWidthHeightFormats="1" dataCaption="Данные" updatedVersion="4" asteriskTotals="1" showItems="0" showDrill="0" showMemberPropertyTips="0" useAutoFormatting="1" itemPrintTitles="1" createdVersion="1" indent="0" compact="0" compactData="0" gridDropZones="1">
  <location ref="A3:K322" firstHeaderRow="1" firstDataRow="2" firstDataCol="9"/>
  <pivotFields count="43">
    <pivotField compact="0" outline="0" subtotalTop="0" showAll="0" includeNewItemsInFilter="1"/>
    <pivotField compact="0" outline="0" subtotalTop="0" showAll="0" includeNewItemsInFilter="1"/>
    <pivotField name="Наименование _x000a_государственной программы" axis="axisRow" subtotalCaption="Итог по программе" compact="0" outline="0" subtotalTop="0" showAll="0" includeNewItemsInFilter="1">
      <items count="14">
        <item x="5"/>
        <item x="3"/>
        <item m="1" x="12"/>
        <item x="7"/>
        <item x="9"/>
        <item x="0"/>
        <item x="6"/>
        <item x="2"/>
        <item x="1"/>
        <item x="8"/>
        <item x="10"/>
        <item m="1" x="11"/>
        <item x="4"/>
        <item t="default"/>
      </items>
    </pivotField>
    <pivotField axis="axisRow" subtotalCaption="ит" compact="0" outline="0" subtotalTop="0" showAll="0" includeNewItemsInFilter="1" defaultSubtotal="0">
      <items count="21">
        <item x="17"/>
        <item m="1" x="19"/>
        <item x="10"/>
        <item x="15"/>
        <item x="11"/>
        <item x="7"/>
        <item m="1" x="20"/>
        <item x="12"/>
        <item x="3"/>
        <item x="1"/>
        <item x="6"/>
        <item x="2"/>
        <item x="4"/>
        <item x="16"/>
        <item x="14"/>
        <item x="0"/>
        <item x="13"/>
        <item x="8"/>
        <item m="1" x="18"/>
        <item x="9"/>
        <item x="5"/>
      </items>
    </pivotField>
    <pivotField compact="0" outline="0" subtotalTop="0" showAll="0" includeNewItemsInFilter="1"/>
    <pivotField axis="axisRow" compact="0" outline="0" subtotalTop="0" showAll="0" includeNewItemsInFilter="1" defaultSubtotal="0">
      <items count="6">
        <item x="4"/>
        <item x="1"/>
        <item x="0"/>
        <item x="2"/>
        <item x="3"/>
        <item m="1" x="5"/>
      </items>
    </pivotField>
    <pivotField compact="0" outline="0" subtotalTop="0" showAll="0" includeNewItemsInFilter="1"/>
    <pivotField axis="axisRow" compact="0" outline="0" subtotalTop="0" showAll="0" includeNewItemsInFilter="1" defaultSubtotal="0">
      <items count="17">
        <item x="13"/>
        <item x="6"/>
        <item x="7"/>
        <item x="9"/>
        <item x="1"/>
        <item x="14"/>
        <item x="4"/>
        <item x="0"/>
        <item x="12"/>
        <item x="5"/>
        <item x="10"/>
        <item x="15"/>
        <item x="8"/>
        <item x="3"/>
        <item x="2"/>
        <item x="11"/>
        <item m="1" x="16"/>
      </items>
    </pivotField>
    <pivotField axis="axisRow" compact="0" outline="0" subtotalTop="0" showAll="0" includeNewItemsInFilter="1" defaultSubtotal="0">
      <items count="24">
        <item x="15"/>
        <item x="14"/>
        <item x="5"/>
        <item x="2"/>
        <item x="0"/>
        <item x="1"/>
        <item x="13"/>
        <item x="12"/>
        <item x="3"/>
        <item x="20"/>
        <item x="6"/>
        <item x="16"/>
        <item x="17"/>
        <item m="1" x="23"/>
        <item x="11"/>
        <item x="9"/>
        <item x="7"/>
        <item x="10"/>
        <item x="19"/>
        <item x="18"/>
        <item x="4"/>
        <item m="1" x="22"/>
        <item x="8"/>
        <item x="21"/>
      </items>
    </pivotField>
    <pivotField axis="axisRow" compact="0" outline="0" subtotalTop="0" showAll="0" includeNewItemsInFilter="1" defaultSubtotal="0">
      <items count="159">
        <item m="1" x="147"/>
        <item x="11"/>
        <item x="20"/>
        <item x="1"/>
        <item x="6"/>
        <item x="2"/>
        <item x="3"/>
        <item x="143"/>
        <item x="121"/>
        <item x="120"/>
        <item x="0"/>
        <item x="19"/>
        <item x="17"/>
        <item x="8"/>
        <item x="4"/>
        <item m="1" x="158"/>
        <item x="112"/>
        <item x="15"/>
        <item x="128"/>
        <item x="9"/>
        <item x="5"/>
        <item x="41"/>
        <item x="108"/>
        <item m="1" x="148"/>
        <item x="105"/>
        <item x="133"/>
        <item m="1" x="156"/>
        <item m="1" x="154"/>
        <item x="86"/>
        <item x="87"/>
        <item x="42"/>
        <item x="88"/>
        <item x="89"/>
        <item x="30"/>
        <item x="92"/>
        <item x="50"/>
        <item x="70"/>
        <item x="56"/>
        <item x="34"/>
        <item x="97"/>
        <item x="104"/>
        <item x="63"/>
        <item x="109"/>
        <item x="113"/>
        <item x="58"/>
        <item x="60"/>
        <item x="62"/>
        <item x="68"/>
        <item x="61"/>
        <item x="46"/>
        <item m="1" x="153"/>
        <item x="100"/>
        <item x="94"/>
        <item x="114"/>
        <item x="115"/>
        <item x="116"/>
        <item x="38"/>
        <item x="37"/>
        <item x="14"/>
        <item x="123"/>
        <item x="26"/>
        <item x="51"/>
        <item m="1" x="152"/>
        <item x="49"/>
        <item x="127"/>
        <item x="82"/>
        <item x="129"/>
        <item x="130"/>
        <item x="131"/>
        <item x="78"/>
        <item x="134"/>
        <item x="21"/>
        <item x="135"/>
        <item x="66"/>
        <item x="137"/>
        <item x="138"/>
        <item x="103"/>
        <item x="136"/>
        <item x="139"/>
        <item x="83"/>
        <item x="16"/>
        <item m="1" x="149"/>
        <item x="140"/>
        <item x="141"/>
        <item x="117"/>
        <item x="142"/>
        <item x="98"/>
        <item x="32"/>
        <item x="106"/>
        <item x="90"/>
        <item x="93"/>
        <item x="12"/>
        <item x="69"/>
        <item x="23"/>
        <item x="10"/>
        <item x="18"/>
        <item x="64"/>
        <item x="55"/>
        <item x="102"/>
        <item x="22"/>
        <item x="27"/>
        <item x="119"/>
        <item m="1" x="150"/>
        <item x="13"/>
        <item x="91"/>
        <item x="24"/>
        <item x="95"/>
        <item x="110"/>
        <item x="25"/>
        <item x="28"/>
        <item x="29"/>
        <item x="31"/>
        <item x="33"/>
        <item x="35"/>
        <item x="36"/>
        <item x="39"/>
        <item x="40"/>
        <item x="44"/>
        <item x="45"/>
        <item x="144"/>
        <item x="145"/>
        <item x="146"/>
        <item x="7"/>
        <item m="1" x="157"/>
        <item x="59"/>
        <item x="57"/>
        <item x="126"/>
        <item x="124"/>
        <item x="125"/>
        <item x="132"/>
        <item x="43"/>
        <item x="48"/>
        <item x="99"/>
        <item x="71"/>
        <item x="101"/>
        <item x="111"/>
        <item x="118"/>
        <item x="79"/>
        <item x="75"/>
        <item x="85"/>
        <item x="53"/>
        <item x="96"/>
        <item x="122"/>
        <item x="67"/>
        <item x="73"/>
        <item x="74"/>
        <item x="80"/>
        <item x="81"/>
        <item m="1" x="151"/>
        <item x="84"/>
        <item x="47"/>
        <item m="1" x="155"/>
        <item x="65"/>
        <item x="72"/>
        <item x="76"/>
        <item x="77"/>
        <item x="107"/>
        <item x="52"/>
        <item x="54"/>
      </items>
    </pivotField>
    <pivotField name="Наименование объекта " axis="axisRow" compact="0" outline="0" subtotalTop="0" showAll="0" includeNewItemsInFilter="1" defaultSubtotal="0">
      <items count="492">
        <item m="1" x="382"/>
        <item m="1" x="397"/>
        <item m="1" x="344"/>
        <item m="1" x="459"/>
        <item m="1" x="433"/>
        <item m="1" x="347"/>
        <item x="44"/>
        <item x="48"/>
        <item m="1" x="419"/>
        <item m="1" x="398"/>
        <item m="1" x="361"/>
        <item m="1" x="349"/>
        <item m="1" x="345"/>
        <item m="1" x="360"/>
        <item m="1" x="379"/>
        <item x="41"/>
        <item m="1" x="485"/>
        <item m="1" x="427"/>
        <item x="319"/>
        <item m="1" x="383"/>
        <item m="1" x="438"/>
        <item x="311"/>
        <item m="1" x="479"/>
        <item x="309"/>
        <item m="1" x="384"/>
        <item m="1" x="434"/>
        <item x="5"/>
        <item x="315"/>
        <item m="1" x="385"/>
        <item x="37"/>
        <item m="1" x="435"/>
        <item m="1" x="392"/>
        <item x="40"/>
        <item m="1" x="386"/>
        <item m="1" x="415"/>
        <item m="1" x="369"/>
        <item m="1" x="455"/>
        <item x="45"/>
        <item x="20"/>
        <item x="24"/>
        <item x="262"/>
        <item x="263"/>
        <item x="19"/>
        <item x="18"/>
        <item x="17"/>
        <item x="30"/>
        <item x="310"/>
        <item x="31"/>
        <item m="1" x="469"/>
        <item x="25"/>
        <item x="26"/>
        <item x="27"/>
        <item m="1" x="380"/>
        <item x="195"/>
        <item x="4"/>
        <item x="3"/>
        <item x="28"/>
        <item m="1" x="430"/>
        <item x="0"/>
        <item m="1" x="429"/>
        <item m="1" x="375"/>
        <item m="1" x="396"/>
        <item m="1" x="456"/>
        <item m="1" x="357"/>
        <item m="1" x="366"/>
        <item m="1" x="450"/>
        <item x="35"/>
        <item x="36"/>
        <item x="194"/>
        <item x="32"/>
        <item m="1" x="474"/>
        <item x="49"/>
        <item x="321"/>
        <item m="1" x="351"/>
        <item x="39"/>
        <item x="43"/>
        <item m="1" x="478"/>
        <item m="1" x="407"/>
        <item m="1" x="368"/>
        <item m="1" x="466"/>
        <item m="1" x="362"/>
        <item x="12"/>
        <item m="1" x="411"/>
        <item m="1" x="420"/>
        <item m="1" x="346"/>
        <item m="1" x="376"/>
        <item x="50"/>
        <item m="1" x="354"/>
        <item x="52"/>
        <item x="338"/>
        <item m="1" x="406"/>
        <item m="1" x="471"/>
        <item x="316"/>
        <item m="1" x="475"/>
        <item m="1" x="449"/>
        <item m="1" x="364"/>
        <item m="1" x="388"/>
        <item x="66"/>
        <item m="1" x="353"/>
        <item m="1" x="408"/>
        <item m="1" x="461"/>
        <item x="100"/>
        <item x="107"/>
        <item x="108"/>
        <item x="109"/>
        <item x="119"/>
        <item m="1" x="381"/>
        <item x="122"/>
        <item x="123"/>
        <item x="124"/>
        <item x="125"/>
        <item x="126"/>
        <item x="134"/>
        <item x="135"/>
        <item x="136"/>
        <item x="137"/>
        <item x="138"/>
        <item x="139"/>
        <item x="140"/>
        <item x="141"/>
        <item m="1" x="457"/>
        <item x="143"/>
        <item x="144"/>
        <item x="145"/>
        <item x="146"/>
        <item x="147"/>
        <item x="148"/>
        <item x="152"/>
        <item x="153"/>
        <item x="154"/>
        <item x="155"/>
        <item x="156"/>
        <item x="157"/>
        <item x="158"/>
        <item x="160"/>
        <item x="161"/>
        <item x="167"/>
        <item x="168"/>
        <item x="169"/>
        <item x="170"/>
        <item x="171"/>
        <item x="172"/>
        <item x="173"/>
        <item m="1" x="470"/>
        <item m="1" x="432"/>
        <item x="177"/>
        <item x="181"/>
        <item x="105"/>
        <item x="182"/>
        <item x="183"/>
        <item x="184"/>
        <item x="185"/>
        <item m="1" x="373"/>
        <item m="1" x="482"/>
        <item m="1" x="443"/>
        <item x="189"/>
        <item x="192"/>
        <item x="193"/>
        <item m="1" x="339"/>
        <item x="74"/>
        <item m="1" x="403"/>
        <item m="1" x="358"/>
        <item m="1" x="391"/>
        <item m="1" x="467"/>
        <item m="1" x="421"/>
        <item x="85"/>
        <item x="86"/>
        <item m="1" x="410"/>
        <item m="1" x="355"/>
        <item x="91"/>
        <item x="92"/>
        <item m="1" x="341"/>
        <item m="1" x="437"/>
        <item m="1" x="468"/>
        <item m="1" x="340"/>
        <item m="1" x="441"/>
        <item m="1" x="480"/>
        <item m="1" x="377"/>
        <item m="1" x="374"/>
        <item m="1" x="460"/>
        <item m="1" x="444"/>
        <item m="1" x="425"/>
        <item m="1" x="365"/>
        <item m="1" x="390"/>
        <item m="1" x="428"/>
        <item m="1" x="378"/>
        <item m="1" x="414"/>
        <item m="1" x="409"/>
        <item m="1" x="389"/>
        <item m="1" x="483"/>
        <item m="1" x="489"/>
        <item m="1" x="367"/>
        <item m="1" x="370"/>
        <item m="1" x="442"/>
        <item m="1" x="422"/>
        <item m="1" x="348"/>
        <item m="1" x="418"/>
        <item m="1" x="431"/>
        <item m="1" x="400"/>
        <item m="1" x="387"/>
        <item m="1" x="342"/>
        <item m="1" x="413"/>
        <item m="1" x="352"/>
        <item m="1" x="423"/>
        <item m="1" x="462"/>
        <item m="1" x="445"/>
        <item m="1" x="401"/>
        <item m="1" x="393"/>
        <item m="1" x="426"/>
        <item m="1" x="417"/>
        <item m="1" x="472"/>
        <item x="34"/>
        <item m="1" x="447"/>
        <item x="63"/>
        <item x="64"/>
        <item x="67"/>
        <item x="68"/>
        <item x="70"/>
        <item m="1" x="452"/>
        <item x="79"/>
        <item x="80"/>
        <item x="81"/>
        <item m="1" x="394"/>
        <item m="1" x="446"/>
        <item x="175"/>
        <item m="1" x="464"/>
        <item m="1" x="453"/>
        <item x="210"/>
        <item x="211"/>
        <item m="1" x="486"/>
        <item x="216"/>
        <item x="217"/>
        <item x="218"/>
        <item x="219"/>
        <item x="220"/>
        <item x="221"/>
        <item x="222"/>
        <item x="223"/>
        <item x="225"/>
        <item x="226"/>
        <item x="227"/>
        <item x="228"/>
        <item x="229"/>
        <item x="232"/>
        <item x="233"/>
        <item m="1" x="350"/>
        <item x="245"/>
        <item x="246"/>
        <item x="247"/>
        <item x="249"/>
        <item x="250"/>
        <item x="251"/>
        <item m="1" x="395"/>
        <item x="253"/>
        <item x="254"/>
        <item x="256"/>
        <item x="257"/>
        <item x="258"/>
        <item x="243"/>
        <item x="248"/>
        <item x="252"/>
        <item x="260"/>
        <item x="261"/>
        <item x="264"/>
        <item x="265"/>
        <item m="1" x="490"/>
        <item m="1" x="436"/>
        <item m="1" x="477"/>
        <item m="1" x="488"/>
        <item x="273"/>
        <item m="1" x="454"/>
        <item x="274"/>
        <item x="275"/>
        <item x="277"/>
        <item m="1" x="491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4"/>
        <item x="295"/>
        <item x="296"/>
        <item x="297"/>
        <item x="298"/>
        <item x="299"/>
        <item x="300"/>
        <item x="301"/>
        <item x="302"/>
        <item x="303"/>
        <item m="1" x="439"/>
        <item x="304"/>
        <item m="1" x="463"/>
        <item m="1" x="451"/>
        <item x="101"/>
        <item x="110"/>
        <item x="180"/>
        <item x="111"/>
        <item x="179"/>
        <item x="118"/>
        <item x="120"/>
        <item x="121"/>
        <item x="132"/>
        <item x="133"/>
        <item x="266"/>
        <item x="269"/>
        <item x="270"/>
        <item x="271"/>
        <item x="272"/>
        <item x="278"/>
        <item x="308"/>
        <item m="1" x="363"/>
        <item m="1" x="371"/>
        <item m="1" x="399"/>
        <item x="305"/>
        <item m="1" x="487"/>
        <item x="47"/>
        <item x="73"/>
        <item x="78"/>
        <item x="82"/>
        <item x="87"/>
        <item x="176"/>
        <item x="186"/>
        <item m="1" x="484"/>
        <item x="188"/>
        <item x="306"/>
        <item x="318"/>
        <item m="1" x="372"/>
        <item x="142"/>
        <item x="113"/>
        <item x="114"/>
        <item x="117"/>
        <item x="149"/>
        <item x="150"/>
        <item m="1" x="359"/>
        <item x="159"/>
        <item x="162"/>
        <item x="165"/>
        <item x="166"/>
        <item x="174"/>
        <item x="191"/>
        <item x="199"/>
        <item x="200"/>
        <item x="201"/>
        <item x="202"/>
        <item x="196"/>
        <item x="203"/>
        <item x="204"/>
        <item x="1"/>
        <item x="33"/>
        <item x="38"/>
        <item m="1" x="343"/>
        <item m="1" x="440"/>
        <item x="293"/>
        <item x="307"/>
        <item m="1" x="412"/>
        <item x="320"/>
        <item x="334"/>
        <item x="335"/>
        <item m="1" x="424"/>
        <item m="1" x="356"/>
        <item x="2"/>
        <item x="6"/>
        <item m="1" x="448"/>
        <item x="51"/>
        <item x="53"/>
        <item x="54"/>
        <item x="55"/>
        <item x="56"/>
        <item x="57"/>
        <item x="58"/>
        <item x="61"/>
        <item x="65"/>
        <item x="72"/>
        <item x="75"/>
        <item x="76"/>
        <item x="83"/>
        <item x="88"/>
        <item x="95"/>
        <item x="96"/>
        <item x="98"/>
        <item x="151"/>
        <item x="336"/>
        <item x="337"/>
        <item x="46"/>
        <item x="322"/>
        <item x="324"/>
        <item x="325"/>
        <item x="327"/>
        <item x="328"/>
        <item x="330"/>
        <item x="331"/>
        <item x="332"/>
        <item x="7"/>
        <item x="8"/>
        <item x="9"/>
        <item x="10"/>
        <item m="1" x="402"/>
        <item x="13"/>
        <item x="14"/>
        <item x="15"/>
        <item x="16"/>
        <item x="21"/>
        <item x="23"/>
        <item x="212"/>
        <item x="213"/>
        <item x="214"/>
        <item x="206"/>
        <item x="207"/>
        <item x="208"/>
        <item x="209"/>
        <item x="215"/>
        <item x="224"/>
        <item x="230"/>
        <item x="231"/>
        <item x="234"/>
        <item x="235"/>
        <item x="236"/>
        <item x="237"/>
        <item x="238"/>
        <item x="239"/>
        <item x="240"/>
        <item x="241"/>
        <item x="242"/>
        <item x="255"/>
        <item x="259"/>
        <item x="268"/>
        <item x="276"/>
        <item m="1" x="405"/>
        <item x="42"/>
        <item x="102"/>
        <item x="103"/>
        <item x="104"/>
        <item x="112"/>
        <item x="115"/>
        <item x="116"/>
        <item x="127"/>
        <item x="128"/>
        <item x="129"/>
        <item x="130"/>
        <item x="131"/>
        <item x="163"/>
        <item x="164"/>
        <item x="178"/>
        <item x="106"/>
        <item x="190"/>
        <item x="279"/>
        <item x="29"/>
        <item x="62"/>
        <item x="77"/>
        <item x="89"/>
        <item x="90"/>
        <item x="94"/>
        <item x="97"/>
        <item x="99"/>
        <item m="1" x="416"/>
        <item x="205"/>
        <item x="244"/>
        <item x="59"/>
        <item x="60"/>
        <item m="1" x="476"/>
        <item x="197"/>
        <item x="198"/>
        <item m="1" x="473"/>
        <item m="1" x="465"/>
        <item x="69"/>
        <item x="71"/>
        <item x="84"/>
        <item x="93"/>
        <item x="312"/>
        <item m="1" x="481"/>
        <item x="267"/>
        <item x="187"/>
        <item m="1" x="458"/>
        <item m="1" x="404"/>
        <item x="323"/>
        <item x="326"/>
        <item x="329"/>
        <item x="333"/>
        <item x="11"/>
        <item x="22"/>
        <item x="313"/>
        <item x="314"/>
        <item x="317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numFmtId="4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dataField="1" compact="0" numFmtId="4" outline="0" subtotalTop="0" showAll="0" includeNewItemsInFilter="1"/>
    <pivotField compact="0" numFmtId="4" outline="0" subtotalTop="0" showAll="0" includeNewItemsInFilter="1"/>
    <pivotField compact="0" numFmtId="165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 defaultSubtotal="0"/>
    <pivotField compact="0" outline="0" subtotalTop="0" showAll="0" includeNewItemsInFilter="1" defaultSubtotal="0"/>
    <pivotField compact="0" outline="0" subtotalTop="0" showAll="0" includeNewItemsInFilter="1" defaultSubtotal="0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 defaultSubtotal="0"/>
    <pivotField axis="axisRow" compact="0" outline="0" subtotalTop="0" showAll="0" includeNewItemsInFilter="1" defaultSubtotal="0">
      <items count="3">
        <item x="0"/>
        <item x="1"/>
        <item x="2"/>
      </items>
    </pivotField>
    <pivotField compact="0" outline="0" subtotalTop="0" showAll="0" includeNewItemsInFilter="1" defaultSubtotal="0"/>
    <pivotField compact="0" outline="0" subtotalTop="0" showAll="0" includeNewItemsInFilter="1" defaultSubtotal="0"/>
    <pivotField compact="0" outline="0" subtotalTop="0" showAll="0" includeNewItemsInFilter="1" defaultSubtotal="0"/>
    <pivotField compact="0" outline="0" subtotalTop="0" showAll="0" includeNewItemsInFilter="1" defaultSubtotal="0"/>
    <pivotField axis="axisRow" compact="0" numFmtId="3" outline="0" subtotalTop="0" showAll="0" includeNewItemsInFilter="1">
      <items count="3">
        <item x="1"/>
        <item h="1" x="0"/>
        <item t="default"/>
      </items>
    </pivotField>
    <pivotField compact="0" numFmtId="3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9">
    <field x="2"/>
    <field x="3"/>
    <field x="5"/>
    <field x="8"/>
    <field x="7"/>
    <field x="9"/>
    <field x="10"/>
    <field x="33"/>
    <field x="38"/>
  </rowFields>
  <rowItems count="318">
    <i>
      <x/>
      <x v="7"/>
      <x v="4"/>
      <x/>
      <x v="3"/>
      <x v="8"/>
      <x v="469"/>
      <x v="2"/>
      <x/>
    </i>
    <i r="3">
      <x v="2"/>
      <x v="3"/>
      <x v="8"/>
      <x v="470"/>
      <x v="2"/>
      <x/>
    </i>
    <i r="3">
      <x v="5"/>
      <x v="3"/>
      <x v="8"/>
      <x v="355"/>
      <x v="1"/>
      <x/>
    </i>
    <i r="3">
      <x v="8"/>
      <x v="3"/>
      <x v="8"/>
      <x v="352"/>
      <x v="1"/>
      <x/>
    </i>
    <i r="5">
      <x v="142"/>
      <x v="464"/>
      <x/>
      <x/>
    </i>
    <i r="3">
      <x v="10"/>
      <x v="3"/>
      <x v="9"/>
      <x v="53"/>
      <x/>
      <x/>
    </i>
    <i r="3">
      <x v="12"/>
      <x v="3"/>
      <x v="8"/>
      <x v="354"/>
      <x v="1"/>
      <x/>
    </i>
    <i t="default">
      <x/>
    </i>
    <i>
      <x v="1"/>
      <x v="5"/>
      <x v="2"/>
      <x v="1"/>
      <x v="6"/>
      <x v="96"/>
      <x v="71"/>
      <x v="2"/>
      <x/>
    </i>
    <i r="3">
      <x v="2"/>
      <x v="6"/>
      <x v="73"/>
      <x v="71"/>
      <x v="2"/>
      <x/>
    </i>
    <i r="5">
      <x v="108"/>
      <x v="71"/>
      <x v="2"/>
      <x/>
    </i>
    <i r="5">
      <x v="152"/>
      <x v="71"/>
      <x v="2"/>
      <x/>
    </i>
    <i r="3">
      <x v="3"/>
      <x v="6"/>
      <x v="47"/>
      <x v="71"/>
      <x v="2"/>
      <x/>
    </i>
    <i r="5">
      <x v="143"/>
      <x v="71"/>
      <x v="2"/>
      <x/>
    </i>
    <i r="3">
      <x v="4"/>
      <x v="6"/>
      <x v="36"/>
      <x v="71"/>
      <x v="2"/>
      <x/>
    </i>
    <i r="5">
      <x v="111"/>
      <x v="71"/>
      <x v="2"/>
      <x/>
    </i>
    <i r="5">
      <x v="131"/>
      <x v="71"/>
      <x v="2"/>
      <x/>
    </i>
    <i r="5">
      <x v="133"/>
      <x v="71"/>
      <x v="2"/>
      <x/>
    </i>
    <i r="5">
      <x v="153"/>
      <x v="71"/>
      <x v="2"/>
      <x/>
    </i>
    <i r="3">
      <x v="5"/>
      <x v="6"/>
      <x v="103"/>
      <x v="71"/>
      <x v="2"/>
      <x/>
    </i>
    <i r="5">
      <x v="138"/>
      <x v="71"/>
      <x v="2"/>
      <x/>
    </i>
    <i r="5">
      <x v="144"/>
      <x v="71"/>
      <x v="2"/>
      <x/>
    </i>
    <i r="5">
      <x v="145"/>
      <x v="71"/>
      <x v="2"/>
      <x/>
    </i>
    <i r="5">
      <x v="154"/>
      <x v="71"/>
      <x v="2"/>
      <x/>
    </i>
    <i r="3">
      <x v="6"/>
      <x v="6"/>
      <x v="155"/>
      <x v="71"/>
      <x v="2"/>
      <x/>
    </i>
    <i r="3">
      <x v="7"/>
      <x v="6"/>
      <x v="146"/>
      <x v="71"/>
      <x v="2"/>
      <x/>
    </i>
    <i r="3">
      <x v="8"/>
      <x v="6"/>
      <x v="69"/>
      <x v="71"/>
      <x v="2"/>
      <x/>
    </i>
    <i r="5">
      <x v="87"/>
      <x v="71"/>
      <x v="2"/>
      <x/>
    </i>
    <i r="5">
      <x v="137"/>
      <x v="71"/>
      <x v="2"/>
      <x/>
    </i>
    <i r="3">
      <x v="11"/>
      <x v="6"/>
      <x v="65"/>
      <x v="71"/>
      <x v="2"/>
      <x/>
    </i>
    <i r="5">
      <x v="114"/>
      <x v="71"/>
      <x v="2"/>
      <x/>
    </i>
    <i r="5">
      <x v="147"/>
      <x v="71"/>
      <x v="2"/>
      <x/>
    </i>
    <i r="3">
      <x v="12"/>
      <x v="6"/>
      <x v="57"/>
      <x v="71"/>
      <x v="2"/>
      <x/>
    </i>
    <i r="3">
      <x v="14"/>
      <x v="6"/>
      <x v="17"/>
      <x v="71"/>
      <x v="2"/>
      <x/>
    </i>
    <i r="3">
      <x v="16"/>
      <x v="6"/>
      <x v="21"/>
      <x v="71"/>
      <x v="2"/>
      <x/>
    </i>
    <i r="5">
      <x v="48"/>
      <x v="71"/>
      <x v="2"/>
      <x/>
    </i>
    <i r="3">
      <x v="17"/>
      <x v="6"/>
      <x v="58"/>
      <x v="71"/>
      <x v="2"/>
      <x/>
    </i>
    <i r="3">
      <x v="19"/>
      <x v="6"/>
      <x v="71"/>
      <x v="71"/>
      <x v="2"/>
      <x/>
    </i>
    <i r="3">
      <x v="20"/>
      <x v="6"/>
      <x v="79"/>
      <x v="71"/>
      <x v="2"/>
      <x/>
    </i>
    <i r="5">
      <x v="117"/>
      <x v="71"/>
      <x v="2"/>
      <x/>
    </i>
    <i r="5">
      <x v="149"/>
      <x v="71"/>
      <x v="2"/>
      <x/>
    </i>
    <i r="1">
      <x v="10"/>
      <x v="2"/>
      <x v="3"/>
      <x v="6"/>
      <x v="35"/>
      <x v="7"/>
      <x v="2"/>
      <x/>
    </i>
    <i r="5">
      <x v="61"/>
      <x v="7"/>
      <x v="2"/>
      <x/>
    </i>
    <i r="5">
      <x v="63"/>
      <x v="7"/>
      <x v="2"/>
      <x/>
    </i>
    <i r="5">
      <x v="100"/>
      <x v="7"/>
      <x v="2"/>
      <x/>
    </i>
    <i r="5">
      <x v="140"/>
      <x v="7"/>
      <x v="2"/>
      <x/>
    </i>
    <i r="5">
      <x v="157"/>
      <x v="7"/>
      <x v="2"/>
      <x/>
    </i>
    <i r="5">
      <x v="158"/>
      <x v="7"/>
      <x v="2"/>
      <x/>
    </i>
    <i r="3">
      <x v="4"/>
      <x v="6"/>
      <x v="33"/>
      <x v="7"/>
      <x v="2"/>
      <x/>
    </i>
    <i r="5">
      <x v="131"/>
      <x v="7"/>
      <x v="2"/>
      <x/>
    </i>
    <i r="5">
      <x v="150"/>
      <x v="7"/>
      <x v="2"/>
      <x/>
    </i>
    <i r="3">
      <x v="5"/>
      <x v="6"/>
      <x v="97"/>
      <x v="7"/>
      <x v="2"/>
      <x/>
    </i>
    <i r="3">
      <x v="6"/>
      <x v="6"/>
      <x v="37"/>
      <x v="7"/>
      <x v="2"/>
      <x/>
    </i>
    <i r="3">
      <x v="8"/>
      <x v="6"/>
      <x v="95"/>
      <x v="7"/>
      <x v="2"/>
      <x/>
    </i>
    <i r="3">
      <x v="10"/>
      <x v="6"/>
      <x v="38"/>
      <x v="7"/>
      <x v="2"/>
      <x/>
    </i>
    <i r="3">
      <x v="12"/>
      <x v="6"/>
      <x v="57"/>
      <x v="7"/>
      <x v="2"/>
      <x/>
    </i>
    <i r="5">
      <x v="125"/>
      <x v="7"/>
      <x v="2"/>
      <x/>
    </i>
    <i r="3">
      <x v="14"/>
      <x v="6"/>
      <x v="17"/>
      <x v="7"/>
      <x v="2"/>
      <x/>
    </i>
    <i r="3">
      <x v="16"/>
      <x v="6"/>
      <x v="30"/>
      <x v="7"/>
      <x v="2"/>
      <x/>
    </i>
    <i r="5">
      <x v="44"/>
      <x v="7"/>
      <x v="2"/>
      <x/>
    </i>
    <i r="5">
      <x v="45"/>
      <x v="7"/>
      <x v="2"/>
      <x/>
    </i>
    <i r="5">
      <x v="46"/>
      <x v="7"/>
      <x v="2"/>
      <x/>
    </i>
    <i r="5">
      <x v="48"/>
      <x v="7"/>
      <x v="2"/>
      <x/>
    </i>
    <i r="5">
      <x v="124"/>
      <x v="7"/>
      <x v="2"/>
      <x/>
    </i>
    <i r="3">
      <x v="17"/>
      <x v="6"/>
      <x v="58"/>
      <x v="7"/>
      <x v="2"/>
      <x/>
    </i>
    <i r="3">
      <x v="18"/>
      <x v="6"/>
      <x v="41"/>
      <x v="7"/>
      <x v="2"/>
      <x/>
    </i>
    <i r="3">
      <x v="19"/>
      <x v="6"/>
      <x v="49"/>
      <x v="7"/>
      <x v="2"/>
      <x/>
    </i>
    <i r="1">
      <x v="20"/>
      <x v="2"/>
      <x/>
      <x v="6"/>
      <x v="71"/>
      <x v="392"/>
      <x/>
      <x/>
    </i>
    <i r="5">
      <x v="99"/>
      <x v="392"/>
      <x/>
      <x/>
    </i>
    <i r="3">
      <x v="1"/>
      <x v="6"/>
      <x v="93"/>
      <x v="392"/>
      <x/>
      <x/>
    </i>
    <i r="3">
      <x v="2"/>
      <x v="6"/>
      <x v="60"/>
      <x v="392"/>
      <x/>
      <x/>
    </i>
    <i r="5">
      <x v="105"/>
      <x v="392"/>
      <x/>
      <x/>
    </i>
    <i r="5">
      <x v="108"/>
      <x v="392"/>
      <x/>
      <x/>
    </i>
    <i r="3">
      <x v="3"/>
      <x v="6"/>
      <x v="100"/>
      <x v="392"/>
      <x/>
      <x/>
    </i>
    <i r="5">
      <x v="109"/>
      <x v="392"/>
      <x/>
      <x/>
    </i>
    <i r="5">
      <x v="110"/>
      <x v="392"/>
      <x/>
      <x/>
    </i>
    <i r="3">
      <x v="4"/>
      <x v="6"/>
      <x v="33"/>
      <x v="392"/>
      <x/>
      <x/>
    </i>
    <i r="5">
      <x v="111"/>
      <x v="392"/>
      <x/>
      <x/>
    </i>
    <i r="7">
      <x v="2"/>
      <x/>
    </i>
    <i r="3">
      <x v="5"/>
      <x v="6"/>
      <x v="103"/>
      <x v="392"/>
      <x/>
      <x/>
    </i>
    <i r="3">
      <x v="8"/>
      <x v="6"/>
      <x v="87"/>
      <x v="392"/>
      <x/>
      <x/>
    </i>
    <i r="5">
      <x v="112"/>
      <x v="392"/>
      <x/>
      <x/>
    </i>
    <i r="3">
      <x v="10"/>
      <x v="6"/>
      <x v="38"/>
      <x v="392"/>
      <x/>
      <x/>
    </i>
    <i r="5">
      <x v="113"/>
      <x v="392"/>
      <x/>
      <x/>
    </i>
    <i r="3">
      <x v="11"/>
      <x v="6"/>
      <x v="114"/>
      <x v="392"/>
      <x/>
      <x/>
    </i>
    <i r="5">
      <x v="118"/>
      <x v="392"/>
      <x/>
      <x/>
    </i>
    <i r="3">
      <x v="12"/>
      <x v="6"/>
      <x v="56"/>
      <x v="392"/>
      <x/>
      <x/>
    </i>
    <i r="5">
      <x v="57"/>
      <x v="392"/>
      <x/>
      <x/>
    </i>
    <i r="3">
      <x v="14"/>
      <x v="6"/>
      <x v="17"/>
      <x v="392"/>
      <x/>
      <x/>
    </i>
    <i r="3">
      <x v="15"/>
      <x v="6"/>
      <x v="1"/>
      <x v="392"/>
      <x/>
      <x/>
    </i>
    <i r="5">
      <x v="115"/>
      <x v="392"/>
      <x/>
      <x/>
    </i>
    <i r="5">
      <x v="116"/>
      <x v="392"/>
      <x/>
      <x/>
    </i>
    <i r="3">
      <x v="16"/>
      <x v="6"/>
      <x v="21"/>
      <x v="392"/>
      <x/>
      <x/>
    </i>
    <i r="5">
      <x v="30"/>
      <x v="392"/>
      <x/>
      <x/>
    </i>
    <i r="3">
      <x v="19"/>
      <x v="6"/>
      <x v="49"/>
      <x v="324"/>
      <x/>
      <x/>
    </i>
    <i r="3">
      <x v="20"/>
      <x v="6"/>
      <x v="117"/>
      <x v="392"/>
      <x/>
      <x/>
    </i>
    <i r="5">
      <x v="130"/>
      <x v="392"/>
      <x/>
      <x/>
    </i>
    <i t="default">
      <x v="1"/>
    </i>
    <i>
      <x v="4"/>
      <x v="13"/>
      <x/>
      <x v="1"/>
      <x v="5"/>
      <x v="2"/>
      <x v="483"/>
      <x v="2"/>
      <x/>
    </i>
    <i r="3">
      <x v="2"/>
      <x v="5"/>
      <x v="7"/>
      <x v="27"/>
      <x v="1"/>
      <x/>
    </i>
    <i r="5">
      <x v="120"/>
      <x v="484"/>
      <x v="2"/>
      <x/>
    </i>
    <i r="3">
      <x v="3"/>
      <x v="5"/>
      <x v="7"/>
      <x v="334"/>
      <x/>
      <x/>
    </i>
    <i r="3">
      <x v="4"/>
      <x v="5"/>
      <x v="7"/>
      <x v="477"/>
      <x v="1"/>
      <x/>
    </i>
    <i r="6">
      <x v="491"/>
      <x/>
      <x/>
    </i>
    <i r="5">
      <x v="86"/>
      <x v="396"/>
      <x/>
      <x/>
    </i>
    <i r="3">
      <x v="5"/>
      <x v="5"/>
      <x v="6"/>
      <x v="397"/>
      <x/>
      <x/>
    </i>
    <i r="6">
      <x v="485"/>
      <x v="2"/>
      <x/>
    </i>
    <i r="5">
      <x v="7"/>
      <x v="489"/>
      <x v="1"/>
      <x/>
    </i>
    <i r="6">
      <x v="490"/>
      <x v="2"/>
      <x/>
    </i>
    <i r="5">
      <x v="121"/>
      <x v="398"/>
      <x/>
      <x/>
    </i>
    <i r="6">
      <x v="399"/>
      <x/>
      <x/>
    </i>
    <i r="3">
      <x v="6"/>
      <x v="5"/>
      <x v="11"/>
      <x v="400"/>
      <x/>
      <x/>
    </i>
    <i r="3">
      <x v="7"/>
      <x v="5"/>
      <x v="12"/>
      <x v="486"/>
      <x v="2"/>
      <x/>
    </i>
    <i r="3">
      <x v="9"/>
      <x v="5"/>
      <x v="7"/>
      <x v="18"/>
      <x v="2"/>
      <x/>
    </i>
    <i r="6">
      <x v="364"/>
      <x/>
      <x/>
    </i>
    <i r="3">
      <x v="10"/>
      <x v="5"/>
      <x v="14"/>
      <x v="365"/>
      <x/>
      <x/>
    </i>
    <i r="6">
      <x v="366"/>
      <x/>
      <x/>
    </i>
    <i t="default">
      <x v="4"/>
    </i>
    <i>
      <x v="5"/>
      <x v="15"/>
      <x v="2"/>
      <x v="3"/>
      <x v="7"/>
      <x v="10"/>
      <x v="26"/>
      <x v="1"/>
      <x/>
    </i>
    <i r="6">
      <x v="55"/>
      <x v="1"/>
      <x/>
    </i>
    <i r="3">
      <x v="5"/>
      <x v="7"/>
      <x v="10"/>
      <x v="369"/>
      <x/>
      <x/>
    </i>
    <i r="3">
      <x v="8"/>
      <x v="7"/>
      <x v="10"/>
      <x v="54"/>
      <x v="1"/>
      <x/>
    </i>
    <i r="3">
      <x v="20"/>
      <x v="7"/>
      <x v="10"/>
      <x v="370"/>
      <x/>
      <x/>
    </i>
    <i t="default">
      <x v="5"/>
    </i>
    <i>
      <x v="6"/>
      <x v="16"/>
      <x v="1"/>
      <x/>
      <x v="1"/>
      <x v="70"/>
      <x v="246"/>
      <x v="1"/>
      <x/>
    </i>
    <i r="3">
      <x v="1"/>
      <x v="1"/>
      <x v="77"/>
      <x v="259"/>
      <x/>
      <x/>
    </i>
    <i r="5">
      <x v="93"/>
      <x v="433"/>
      <x/>
      <x/>
    </i>
    <i r="3">
      <x v="8"/>
      <x v="1"/>
      <x v="69"/>
      <x v="432"/>
      <x/>
      <x/>
    </i>
    <i r="5">
      <x v="75"/>
      <x v="256"/>
      <x/>
      <x/>
    </i>
    <i r="3">
      <x v="10"/>
      <x v="1"/>
      <x v="74"/>
      <x v="254"/>
      <x v="1"/>
      <x/>
    </i>
    <i r="3">
      <x v="16"/>
      <x v="1"/>
      <x v="16"/>
      <x v="253"/>
      <x v="1"/>
      <x/>
    </i>
    <i r="5">
      <x v="44"/>
      <x v="250"/>
      <x/>
      <x/>
    </i>
    <i r="6">
      <x v="260"/>
      <x/>
      <x/>
    </i>
    <i r="2">
      <x v="2"/>
      <x/>
      <x v="10"/>
      <x v="72"/>
      <x v="273"/>
      <x/>
      <x/>
    </i>
    <i r="3">
      <x v="1"/>
      <x v="4"/>
      <x v="2"/>
      <x v="40"/>
      <x/>
      <x/>
    </i>
    <i r="4">
      <x v="13"/>
      <x v="2"/>
      <x v="312"/>
      <x/>
      <x/>
    </i>
    <i r="4">
      <x v="14"/>
      <x v="2"/>
      <x v="262"/>
      <x/>
      <x/>
    </i>
    <i r="4">
      <x v="15"/>
      <x v="10"/>
      <x v="276"/>
      <x/>
      <x/>
    </i>
    <i r="6">
      <x v="277"/>
      <x/>
      <x/>
    </i>
    <i r="3">
      <x v="2"/>
      <x v="10"/>
      <x v="152"/>
      <x v="454"/>
      <x/>
      <x/>
    </i>
    <i r="4">
      <x v="15"/>
      <x v="10"/>
      <x v="288"/>
      <x/>
      <x/>
    </i>
    <i r="3">
      <x v="3"/>
      <x v="7"/>
      <x v="4"/>
      <x v="287"/>
      <x v="1"/>
      <x/>
    </i>
    <i r="4">
      <x v="14"/>
      <x v="4"/>
      <x v="261"/>
      <x/>
      <x/>
    </i>
    <i r="3">
      <x v="4"/>
      <x v="15"/>
      <x v="10"/>
      <x v="278"/>
      <x/>
      <x/>
    </i>
    <i r="3">
      <x v="5"/>
      <x v="15"/>
      <x v="10"/>
      <x v="290"/>
      <x/>
      <x/>
    </i>
    <i r="3">
      <x v="6"/>
      <x/>
      <x v="10"/>
      <x v="318"/>
      <x v="1"/>
      <x/>
    </i>
    <i r="3">
      <x v="8"/>
      <x v="7"/>
      <x v="10"/>
      <x v="286"/>
      <x/>
      <x/>
    </i>
    <i r="3">
      <x v="10"/>
      <x v="10"/>
      <x v="74"/>
      <x v="294"/>
      <x/>
      <x/>
    </i>
    <i r="4">
      <x v="13"/>
      <x v="14"/>
      <x v="479"/>
      <x v="2"/>
      <x/>
    </i>
    <i r="4">
      <x v="15"/>
      <x v="10"/>
      <x v="284"/>
      <x/>
      <x/>
    </i>
    <i r="3">
      <x v="11"/>
      <x v="15"/>
      <x v="10"/>
      <x v="292"/>
      <x/>
      <x/>
    </i>
    <i r="3">
      <x v="12"/>
      <x v="1"/>
      <x v="54"/>
      <x v="299"/>
      <x/>
      <x/>
    </i>
    <i r="4">
      <x v="8"/>
      <x v="85"/>
      <x v="333"/>
      <x/>
      <x/>
    </i>
    <i r="4">
      <x v="13"/>
      <x v="54"/>
      <x v="322"/>
      <x v="1"/>
      <x/>
    </i>
    <i r="5">
      <x v="78"/>
      <x v="314"/>
      <x/>
      <x/>
    </i>
    <i r="4">
      <x v="15"/>
      <x v="84"/>
      <x v="279"/>
      <x v="1"/>
      <x/>
    </i>
    <i r="6">
      <x v="361"/>
      <x v="1"/>
      <x/>
    </i>
    <i r="3">
      <x v="15"/>
      <x v="15"/>
      <x v="10"/>
      <x v="280"/>
      <x/>
      <x/>
    </i>
    <i r="3">
      <x v="16"/>
      <x v="7"/>
      <x v="20"/>
      <x v="285"/>
      <x v="1"/>
      <x/>
    </i>
    <i r="4">
      <x v="10"/>
      <x v="43"/>
      <x v="271"/>
      <x v="1"/>
      <x/>
    </i>
    <i r="4">
      <x v="15"/>
      <x v="20"/>
      <x v="281"/>
      <x v="1"/>
      <x/>
    </i>
    <i r="6">
      <x v="282"/>
      <x v="1"/>
      <x/>
    </i>
    <i r="3">
      <x v="19"/>
      <x v="10"/>
      <x v="83"/>
      <x v="317"/>
      <x/>
      <x/>
    </i>
    <i r="3">
      <x v="20"/>
      <x v="13"/>
      <x v="79"/>
      <x v="315"/>
      <x/>
      <x/>
    </i>
    <i r="4">
      <x v="15"/>
      <x v="24"/>
      <x v="283"/>
      <x v="1"/>
      <x/>
    </i>
    <i r="2">
      <x v="3"/>
      <x v="1"/>
      <x v="2"/>
      <x v="59"/>
      <x v="415"/>
      <x v="1"/>
      <x/>
    </i>
    <i r="5">
      <x v="93"/>
      <x v="417"/>
      <x/>
      <x/>
    </i>
    <i r="5">
      <x v="127"/>
      <x v="416"/>
      <x/>
      <x/>
    </i>
    <i r="3">
      <x v="3"/>
      <x v="2"/>
      <x v="61"/>
      <x v="228"/>
      <x/>
      <x/>
    </i>
    <i r="5">
      <x v="63"/>
      <x v="230"/>
      <x/>
      <x/>
    </i>
    <i r="5">
      <x v="92"/>
      <x v="419"/>
      <x v="1"/>
      <x/>
    </i>
    <i r="3">
      <x v="8"/>
      <x v="2"/>
      <x v="69"/>
      <x v="243"/>
      <x/>
      <x/>
    </i>
    <i r="6">
      <x v="244"/>
      <x/>
      <x/>
    </i>
    <i r="6">
      <x v="423"/>
      <x/>
      <x/>
    </i>
    <i r="3">
      <x v="11"/>
      <x v="2"/>
      <x v="65"/>
      <x v="238"/>
      <x/>
      <x/>
    </i>
    <i r="5">
      <x v="67"/>
      <x v="241"/>
      <x/>
      <x/>
    </i>
    <i r="3">
      <x v="12"/>
      <x v="2"/>
      <x v="54"/>
      <x v="237"/>
      <x/>
      <x/>
    </i>
    <i r="5">
      <x v="56"/>
      <x v="236"/>
      <x/>
      <x/>
    </i>
    <i r="3">
      <x v="16"/>
      <x v="2"/>
      <x v="22"/>
      <x v="424"/>
      <x/>
      <x/>
    </i>
    <i r="5">
      <x v="30"/>
      <x v="425"/>
      <x/>
      <x/>
    </i>
    <i r="5">
      <x v="42"/>
      <x v="429"/>
      <x/>
      <x/>
    </i>
    <i r="5">
      <x v="46"/>
      <x v="428"/>
      <x/>
      <x/>
    </i>
    <i r="3">
      <x v="17"/>
      <x v="2"/>
      <x v="68"/>
      <x v="242"/>
      <x/>
      <x/>
    </i>
    <i r="3">
      <x v="20"/>
      <x v="2"/>
      <x v="129"/>
      <x v="421"/>
      <x/>
      <x/>
    </i>
    <i r="6">
      <x v="422"/>
      <x/>
      <x/>
    </i>
    <i t="default">
      <x v="6"/>
    </i>
    <i>
      <x v="7"/>
      <x v="12"/>
      <x v="2"/>
      <x v="1"/>
      <x v="13"/>
      <x v="2"/>
      <x v="37"/>
      <x v="1"/>
      <x/>
    </i>
    <i r="3">
      <x v="3"/>
      <x v="13"/>
      <x v="10"/>
      <x v="47"/>
      <x v="1"/>
      <x/>
    </i>
    <i r="3">
      <x v="4"/>
      <x v="13"/>
      <x v="10"/>
      <x v="69"/>
      <x v="1"/>
      <x/>
    </i>
    <i r="5">
      <x v="91"/>
      <x v="29"/>
      <x/>
      <x/>
    </i>
    <i r="3">
      <x v="5"/>
      <x v="13"/>
      <x v="103"/>
      <x v="358"/>
      <x/>
      <x/>
    </i>
    <i r="3">
      <x v="6"/>
      <x v="13"/>
      <x v="11"/>
      <x v="6"/>
      <x/>
      <x/>
    </i>
    <i r="3">
      <x v="7"/>
      <x v="13"/>
      <x v="12"/>
      <x v="437"/>
      <x v="1"/>
      <x/>
    </i>
    <i r="3">
      <x v="15"/>
      <x v="13"/>
      <x v="1"/>
      <x v="67"/>
      <x v="1"/>
      <x/>
    </i>
    <i r="3">
      <x v="16"/>
      <x v="13"/>
      <x v="20"/>
      <x v="66"/>
      <x v="1"/>
      <x/>
    </i>
    <i r="3">
      <x v="17"/>
      <x v="13"/>
      <x v="58"/>
      <x v="74"/>
      <x/>
      <x/>
    </i>
    <i r="3">
      <x v="20"/>
      <x v="13"/>
      <x v="80"/>
      <x v="15"/>
      <x/>
      <x/>
    </i>
    <i t="default">
      <x v="7"/>
    </i>
    <i>
      <x v="8"/>
      <x v="8"/>
      <x v="2"/>
      <x v="16"/>
      <x v="14"/>
      <x v="20"/>
      <x v="45"/>
      <x v="1"/>
      <x/>
    </i>
    <i r="1">
      <x v="9"/>
      <x v="2"/>
      <x v="2"/>
      <x v="4"/>
      <x v="3"/>
      <x v="401"/>
      <x v="1"/>
      <x/>
    </i>
    <i r="3">
      <x v="3"/>
      <x v="4"/>
      <x v="4"/>
      <x v="38"/>
      <x/>
      <x/>
    </i>
    <i r="6">
      <x v="44"/>
      <x/>
      <x/>
    </i>
    <i r="6">
      <x v="410"/>
      <x v="1"/>
      <x/>
    </i>
    <i r="6">
      <x v="488"/>
      <x v="2"/>
      <x/>
    </i>
    <i r="3">
      <x v="5"/>
      <x v="4"/>
      <x v="6"/>
      <x v="81"/>
      <x v="1"/>
      <x/>
    </i>
    <i r="6">
      <x v="404"/>
      <x v="1"/>
      <x/>
    </i>
    <i r="6">
      <x v="406"/>
      <x v="1"/>
      <x/>
    </i>
    <i r="6">
      <x v="407"/>
      <x v="1"/>
      <x/>
    </i>
    <i r="6">
      <x v="487"/>
      <x v="1"/>
      <x/>
    </i>
    <i r="3">
      <x v="10"/>
      <x v="4"/>
      <x v="14"/>
      <x v="408"/>
      <x v="1"/>
      <x/>
    </i>
    <i r="3">
      <x v="16"/>
      <x v="4"/>
      <x v="20"/>
      <x v="409"/>
      <x v="1"/>
      <x/>
    </i>
    <i r="1">
      <x v="11"/>
      <x v="2"/>
      <x v="2"/>
      <x v="14"/>
      <x v="3"/>
      <x v="56"/>
      <x v="1"/>
      <x/>
    </i>
    <i r="6">
      <x v="455"/>
      <x/>
      <x/>
    </i>
    <i r="3">
      <x v="8"/>
      <x v="14"/>
      <x v="13"/>
      <x v="49"/>
      <x v="1"/>
      <x/>
    </i>
    <i r="3">
      <x v="15"/>
      <x v="14"/>
      <x v="19"/>
      <x v="51"/>
      <x/>
      <x/>
    </i>
    <i t="default">
      <x v="8"/>
    </i>
    <i>
      <x v="9"/>
      <x v="3"/>
      <x v="2"/>
      <x v="3"/>
      <x v="12"/>
      <x v="10"/>
      <x v="21"/>
      <x v="1"/>
      <x/>
    </i>
    <i t="default">
      <x v="9"/>
    </i>
    <i>
      <x v="10"/>
      <x/>
      <x v="2"/>
      <x v="9"/>
      <x v="11"/>
      <x v="10"/>
      <x v="89"/>
      <x v="2"/>
      <x/>
    </i>
    <i t="default">
      <x v="10"/>
    </i>
    <i>
      <x v="12"/>
      <x v="2"/>
      <x v="3"/>
      <x/>
      <x v="2"/>
      <x v="99"/>
      <x v="343"/>
      <x/>
      <x/>
    </i>
    <i r="3">
      <x v="1"/>
      <x v="2"/>
      <x v="96"/>
      <x v="345"/>
      <x/>
      <x/>
    </i>
    <i r="6">
      <x v="346"/>
      <x/>
      <x/>
    </i>
    <i r="3">
      <x v="2"/>
      <x v="2"/>
      <x v="105"/>
      <x v="451"/>
      <x/>
      <x/>
    </i>
    <i r="3">
      <x v="3"/>
      <x v="2"/>
      <x v="39"/>
      <x v="101"/>
      <x v="1"/>
      <x/>
    </i>
    <i r="5">
      <x v="100"/>
      <x v="344"/>
      <x/>
      <x/>
    </i>
    <i r="6">
      <x v="449"/>
      <x/>
      <x/>
    </i>
    <i r="5">
      <x v="135"/>
      <x v="450"/>
      <x/>
      <x/>
    </i>
    <i r="3">
      <x v="4"/>
      <x v="2"/>
      <x v="86"/>
      <x v="302"/>
      <x/>
      <x/>
    </i>
    <i r="5">
      <x v="131"/>
      <x v="438"/>
      <x/>
      <x/>
    </i>
    <i r="5">
      <x v="132"/>
      <x v="439"/>
      <x/>
      <x/>
    </i>
    <i r="5">
      <x v="133"/>
      <x v="440"/>
      <x/>
      <x/>
    </i>
    <i r="3">
      <x v="5"/>
      <x v="2"/>
      <x v="6"/>
      <x v="103"/>
      <x v="1"/>
      <x/>
    </i>
    <i r="6">
      <x v="104"/>
      <x v="1"/>
      <x/>
    </i>
    <i r="6">
      <x v="146"/>
      <x/>
      <x/>
    </i>
    <i r="6">
      <x v="304"/>
      <x/>
      <x/>
    </i>
    <i r="6">
      <x v="305"/>
      <x/>
      <x/>
    </i>
    <i r="6">
      <x v="306"/>
      <x/>
      <x/>
    </i>
    <i r="5">
      <x v="51"/>
      <x v="147"/>
      <x/>
      <x/>
    </i>
    <i r="6">
      <x v="452"/>
      <x/>
      <x/>
    </i>
    <i r="3">
      <x v="6"/>
      <x v="2"/>
      <x v="37"/>
      <x v="338"/>
      <x/>
      <x/>
    </i>
    <i r="5">
      <x v="98"/>
      <x v="337"/>
      <x/>
      <x/>
    </i>
    <i r="5">
      <x v="134"/>
      <x v="441"/>
      <x/>
      <x/>
    </i>
    <i r="3">
      <x v="7"/>
      <x v="2"/>
      <x v="52"/>
      <x v="148"/>
      <x/>
      <x/>
    </i>
    <i r="3">
      <x v="8"/>
      <x v="2"/>
      <x v="40"/>
      <x v="105"/>
      <x v="1"/>
      <x/>
    </i>
    <i r="6">
      <x v="307"/>
      <x v="1"/>
      <x/>
    </i>
    <i r="5">
      <x v="76"/>
      <x v="339"/>
      <x/>
      <x/>
    </i>
    <i r="6">
      <x v="443"/>
      <x/>
      <x/>
    </i>
    <i r="5">
      <x v="87"/>
      <x v="308"/>
      <x v="1"/>
      <x/>
    </i>
    <i r="6">
      <x v="309"/>
      <x v="1"/>
      <x/>
    </i>
    <i r="5">
      <x v="95"/>
      <x v="442"/>
      <x/>
      <x/>
    </i>
    <i r="3">
      <x v="10"/>
      <x v="2"/>
      <x v="38"/>
      <x v="155"/>
      <x/>
      <x/>
    </i>
    <i r="3">
      <x v="11"/>
      <x v="2"/>
      <x v="136"/>
      <x v="453"/>
      <x/>
      <x/>
    </i>
    <i r="3">
      <x v="12"/>
      <x v="2"/>
      <x v="54"/>
      <x v="150"/>
      <x/>
      <x/>
    </i>
    <i r="5">
      <x v="55"/>
      <x v="151"/>
      <x v="1"/>
      <x/>
    </i>
    <i r="5">
      <x v="56"/>
      <x v="330"/>
      <x v="1"/>
      <x/>
    </i>
    <i r="6">
      <x v="480"/>
      <x v="1"/>
      <x/>
    </i>
    <i r="5">
      <x v="84"/>
      <x v="332"/>
      <x/>
      <x/>
    </i>
    <i r="3">
      <x v="16"/>
      <x v="2"/>
      <x v="30"/>
      <x v="107"/>
      <x v="1"/>
      <x/>
    </i>
    <i r="6">
      <x v="108"/>
      <x v="1"/>
      <x/>
    </i>
    <i r="6">
      <x v="109"/>
      <x v="1"/>
      <x/>
    </i>
    <i r="6">
      <x v="128"/>
      <x/>
      <x/>
    </i>
    <i r="6">
      <x v="129"/>
      <x/>
      <x/>
    </i>
    <i r="3">
      <x v="17"/>
      <x v="2"/>
      <x v="29"/>
      <x v="156"/>
      <x/>
      <x/>
    </i>
    <i r="5">
      <x v="58"/>
      <x v="157"/>
      <x/>
      <x/>
    </i>
    <i r="3">
      <x v="18"/>
      <x v="2"/>
      <x v="41"/>
      <x v="110"/>
      <x v="1"/>
      <x/>
    </i>
    <i r="3">
      <x v="19"/>
      <x v="2"/>
      <x v="49"/>
      <x v="224"/>
      <x/>
      <x/>
    </i>
    <i r="6">
      <x v="329"/>
      <x/>
      <x/>
    </i>
    <i r="3">
      <x v="20"/>
      <x v="2"/>
      <x v="24"/>
      <x v="111"/>
      <x v="1"/>
      <x/>
    </i>
    <i r="5">
      <x v="79"/>
      <x v="447"/>
      <x/>
      <x/>
    </i>
    <i r="5">
      <x v="80"/>
      <x v="444"/>
      <x/>
      <x/>
    </i>
    <i r="6">
      <x v="445"/>
      <x/>
      <x/>
    </i>
    <i r="6">
      <x v="446"/>
      <x/>
      <x/>
    </i>
    <i r="5">
      <x v="88"/>
      <x v="310"/>
      <x/>
      <x/>
    </i>
    <i r="5">
      <x v="130"/>
      <x v="145"/>
      <x v="1"/>
      <x/>
    </i>
    <i r="6">
      <x v="448"/>
      <x/>
      <x/>
    </i>
    <i r="5">
      <x v="156"/>
      <x v="311"/>
      <x/>
      <x/>
    </i>
    <i r="1">
      <x v="17"/>
      <x v="2"/>
      <x/>
      <x v="9"/>
      <x v="10"/>
      <x v="373"/>
      <x v="1"/>
      <x/>
    </i>
    <i r="3">
      <x v="4"/>
      <x v="9"/>
      <x v="10"/>
      <x v="86"/>
      <x v="1"/>
      <x/>
    </i>
    <i r="3">
      <x v="5"/>
      <x v="9"/>
      <x v="10"/>
      <x v="374"/>
      <x v="1"/>
      <x/>
    </i>
    <i r="6">
      <x v="375"/>
      <x v="1"/>
      <x/>
    </i>
    <i r="6">
      <x v="376"/>
      <x v="1"/>
      <x/>
    </i>
    <i r="6">
      <x v="377"/>
      <x v="1"/>
      <x/>
    </i>
    <i r="6">
      <x v="378"/>
      <x v="1"/>
      <x/>
    </i>
    <i r="6">
      <x v="467"/>
      <x v="2"/>
      <x/>
    </i>
    <i r="3">
      <x v="8"/>
      <x v="9"/>
      <x v="10"/>
      <x v="466"/>
      <x v="2"/>
      <x/>
    </i>
    <i r="3">
      <x v="12"/>
      <x v="9"/>
      <x v="10"/>
      <x v="372"/>
      <x v="1"/>
      <x/>
    </i>
    <i r="3">
      <x v="20"/>
      <x v="9"/>
      <x v="10"/>
      <x v="88"/>
      <x v="1"/>
      <x/>
    </i>
    <i r="1">
      <x v="19"/>
      <x v="1"/>
      <x/>
      <x v="1"/>
      <x v="90"/>
      <x v="220"/>
      <x v="1"/>
      <x/>
    </i>
    <i r="5">
      <x v="139"/>
      <x v="456"/>
      <x/>
      <x/>
    </i>
    <i r="3">
      <x v="1"/>
      <x v="1"/>
      <x v="89"/>
      <x v="325"/>
      <x/>
      <x/>
    </i>
    <i r="5">
      <x v="106"/>
      <x v="387"/>
      <x/>
      <x/>
    </i>
    <i r="3">
      <x v="2"/>
      <x v="1"/>
      <x v="60"/>
      <x v="381"/>
      <x/>
      <x/>
    </i>
    <i r="5">
      <x v="73"/>
      <x v="474"/>
      <x v="2"/>
      <x/>
    </i>
    <i r="6">
      <x v="475"/>
      <x v="2"/>
      <x/>
    </i>
    <i r="5">
      <x v="105"/>
      <x v="386"/>
      <x/>
      <x/>
    </i>
    <i r="3">
      <x v="3"/>
      <x v="1"/>
      <x v="140"/>
      <x v="457"/>
      <x/>
      <x/>
    </i>
    <i r="6">
      <x v="459"/>
      <x/>
      <x/>
    </i>
    <i r="3">
      <x v="4"/>
      <x v="1"/>
      <x v="5"/>
      <x v="384"/>
      <x/>
      <x/>
    </i>
    <i r="5">
      <x v="33"/>
      <x v="326"/>
      <x v="1"/>
      <x/>
    </i>
    <i r="5">
      <x v="91"/>
      <x v="385"/>
      <x/>
      <x/>
    </i>
    <i r="5">
      <x v="111"/>
      <x v="458"/>
      <x/>
      <x/>
    </i>
    <i r="3">
      <x v="6"/>
      <x v="1"/>
      <x v="32"/>
      <x v="217"/>
      <x v="1"/>
      <x/>
    </i>
    <i r="5">
      <x v="37"/>
      <x v="169"/>
      <x/>
      <x/>
    </i>
    <i r="3">
      <x v="7"/>
      <x v="1"/>
      <x v="52"/>
      <x v="166"/>
      <x v="1"/>
      <x/>
    </i>
    <i r="3">
      <x v="8"/>
      <x v="1"/>
      <x v="141"/>
      <x v="462"/>
      <x/>
      <x/>
    </i>
    <i r="3">
      <x v="10"/>
      <x v="1"/>
      <x v="31"/>
      <x v="216"/>
      <x v="1"/>
      <x/>
    </i>
    <i r="5">
      <x v="38"/>
      <x v="170"/>
      <x v="1"/>
      <x/>
    </i>
    <i r="5">
      <x v="113"/>
      <x v="473"/>
      <x v="2"/>
      <x/>
    </i>
    <i r="3">
      <x v="16"/>
      <x v="1"/>
      <x v="21"/>
      <x v="461"/>
      <x/>
      <x/>
    </i>
    <i r="6">
      <x v="476"/>
      <x v="2"/>
      <x/>
    </i>
    <i r="5">
      <x v="30"/>
      <x v="97"/>
      <x v="1"/>
      <x/>
    </i>
    <i r="3">
      <x v="17"/>
      <x v="1"/>
      <x v="29"/>
      <x v="380"/>
      <x v="1"/>
      <x/>
    </i>
    <i r="5">
      <x v="58"/>
      <x v="460"/>
      <x/>
      <x/>
    </i>
    <i r="3">
      <x v="19"/>
      <x v="1"/>
      <x v="49"/>
      <x v="159"/>
      <x/>
      <x/>
    </i>
    <i r="5">
      <x v="104"/>
      <x v="383"/>
      <x/>
      <x/>
    </i>
    <i t="default">
      <x v="12"/>
    </i>
    <i t="grand">
      <x/>
    </i>
  </rowItems>
  <colFields count="1">
    <field x="-2"/>
  </colFields>
  <colItems count="2">
    <i>
      <x/>
    </i>
    <i i="1">
      <x v="1"/>
    </i>
  </colItems>
  <dataFields count="2">
    <dataField name="План_x000a_тыс.руб." fld="14" baseField="0" baseItem="0" numFmtId="164"/>
    <dataField name="Исполнено_x000a_(тыс. руб.)" fld="19" baseField="0" baseItem="0"/>
  </dataFields>
  <formats count="352">
    <format dxfId="351">
      <pivotArea type="all" dataOnly="0" outline="0" fieldPosition="0"/>
    </format>
    <format dxfId="350">
      <pivotArea field="2" type="button" dataOnly="0" labelOnly="1" outline="0" axis="axisRow" fieldPosition="0"/>
    </format>
    <format dxfId="349">
      <pivotArea field="3" type="button" dataOnly="0" labelOnly="1" outline="0" axis="axisRow" fieldPosition="1"/>
    </format>
    <format dxfId="348">
      <pivotArea field="5" type="button" dataOnly="0" labelOnly="1" outline="0" axis="axisRow" fieldPosition="2"/>
    </format>
    <format dxfId="347">
      <pivotArea field="9" type="button" dataOnly="0" labelOnly="1" outline="0" axis="axisRow" fieldPosition="5"/>
    </format>
    <format dxfId="346">
      <pivotArea field="10" type="button" dataOnly="0" labelOnly="1" outline="0" axis="axisRow" fieldPosition="6"/>
    </format>
    <format dxfId="345">
      <pivotArea outline="0" fieldPosition="0">
        <references count="1">
          <reference field="2" count="1" selected="0" defaultSubtotal="1">
            <x v="2"/>
          </reference>
        </references>
      </pivotArea>
    </format>
    <format dxfId="344">
      <pivotArea dataOnly="0" labelOnly="1" outline="0" fieldPosition="0">
        <references count="1">
          <reference field="2" count="1" defaultSubtotal="1">
            <x v="2"/>
          </reference>
        </references>
      </pivotArea>
    </format>
    <format dxfId="343">
      <pivotArea outline="0" fieldPosition="0">
        <references count="1">
          <reference field="2" count="1" selected="0" defaultSubtotal="1">
            <x v="3"/>
          </reference>
        </references>
      </pivotArea>
    </format>
    <format dxfId="342">
      <pivotArea dataOnly="0" labelOnly="1" outline="0" fieldPosition="0">
        <references count="1">
          <reference field="2" count="1" defaultSubtotal="1">
            <x v="3"/>
          </reference>
        </references>
      </pivotArea>
    </format>
    <format dxfId="341">
      <pivotArea outline="0" fieldPosition="0">
        <references count="1">
          <reference field="2" count="1" selected="0" defaultSubtotal="1">
            <x v="4"/>
          </reference>
        </references>
      </pivotArea>
    </format>
    <format dxfId="340">
      <pivotArea dataOnly="0" labelOnly="1" outline="0" fieldPosition="0">
        <references count="1">
          <reference field="2" count="1" defaultSubtotal="1">
            <x v="4"/>
          </reference>
        </references>
      </pivotArea>
    </format>
    <format dxfId="339">
      <pivotArea outline="0" fieldPosition="0">
        <references count="1">
          <reference field="2" count="1" selected="0" defaultSubtotal="1">
            <x v="5"/>
          </reference>
        </references>
      </pivotArea>
    </format>
    <format dxfId="338">
      <pivotArea dataOnly="0" labelOnly="1" outline="0" fieldPosition="0">
        <references count="1">
          <reference field="2" count="1" defaultSubtotal="1">
            <x v="5"/>
          </reference>
        </references>
      </pivotArea>
    </format>
    <format dxfId="337">
      <pivotArea outline="0" fieldPosition="0">
        <references count="1">
          <reference field="2" count="1" selected="0" defaultSubtotal="1">
            <x v="6"/>
          </reference>
        </references>
      </pivotArea>
    </format>
    <format dxfId="336">
      <pivotArea dataOnly="0" labelOnly="1" outline="0" fieldPosition="0">
        <references count="1">
          <reference field="2" count="1" defaultSubtotal="1">
            <x v="6"/>
          </reference>
        </references>
      </pivotArea>
    </format>
    <format dxfId="335">
      <pivotArea outline="0" fieldPosition="0">
        <references count="1">
          <reference field="2" count="1" selected="0" defaultSubtotal="1">
            <x v="7"/>
          </reference>
        </references>
      </pivotArea>
    </format>
    <format dxfId="334">
      <pivotArea dataOnly="0" labelOnly="1" outline="0" fieldPosition="0">
        <references count="1">
          <reference field="2" count="1" defaultSubtotal="1">
            <x v="7"/>
          </reference>
        </references>
      </pivotArea>
    </format>
    <format dxfId="333">
      <pivotArea outline="0" fieldPosition="0">
        <references count="1">
          <reference field="2" count="1" selected="0" defaultSubtotal="1">
            <x v="8"/>
          </reference>
        </references>
      </pivotArea>
    </format>
    <format dxfId="332">
      <pivotArea dataOnly="0" labelOnly="1" outline="0" fieldPosition="0">
        <references count="1">
          <reference field="2" count="1" defaultSubtotal="1">
            <x v="8"/>
          </reference>
        </references>
      </pivotArea>
    </format>
    <format dxfId="331">
      <pivotArea outline="0" fieldPosition="0">
        <references count="1">
          <reference field="2" count="1" selected="0" defaultSubtotal="1">
            <x v="9"/>
          </reference>
        </references>
      </pivotArea>
    </format>
    <format dxfId="330">
      <pivotArea dataOnly="0" labelOnly="1" outline="0" fieldPosition="0">
        <references count="1">
          <reference field="2" count="1" defaultSubtotal="1">
            <x v="9"/>
          </reference>
        </references>
      </pivotArea>
    </format>
    <format dxfId="329">
      <pivotArea outline="0" fieldPosition="0">
        <references count="1">
          <reference field="2" count="1" selected="0" defaultSubtotal="1">
            <x v="10"/>
          </reference>
        </references>
      </pivotArea>
    </format>
    <format dxfId="328">
      <pivotArea dataOnly="0" labelOnly="1" outline="0" fieldPosition="0">
        <references count="1">
          <reference field="2" count="1" defaultSubtotal="1">
            <x v="10"/>
          </reference>
        </references>
      </pivotArea>
    </format>
    <format dxfId="327">
      <pivotArea grandRow="1" outline="0" fieldPosition="0"/>
    </format>
    <format dxfId="326">
      <pivotArea dataOnly="0" labelOnly="1" grandRow="1" outline="0" fieldPosition="0"/>
    </format>
    <format dxfId="325">
      <pivotArea outline="0" fieldPosition="0">
        <references count="1">
          <reference field="2" count="1" selected="0" defaultSubtotal="1">
            <x v="0"/>
          </reference>
        </references>
      </pivotArea>
    </format>
    <format dxfId="324">
      <pivotArea dataOnly="0" labelOnly="1" outline="0" fieldPosition="0">
        <references count="1">
          <reference field="2" count="1" defaultSubtotal="1">
            <x v="0"/>
          </reference>
        </references>
      </pivotArea>
    </format>
    <format dxfId="323">
      <pivotArea outline="0" fieldPosition="0">
        <references count="1">
          <reference field="2" count="1" selected="0" defaultSubtotal="1">
            <x v="1"/>
          </reference>
        </references>
      </pivotArea>
    </format>
    <format dxfId="322">
      <pivotArea dataOnly="0" labelOnly="1" outline="0" fieldPosition="0">
        <references count="1">
          <reference field="2" count="1" defaultSubtotal="1">
            <x v="1"/>
          </reference>
        </references>
      </pivotArea>
    </format>
    <format dxfId="321">
      <pivotArea field="2" type="button" dataOnly="0" labelOnly="1" outline="0" axis="axisRow" fieldPosition="0"/>
    </format>
    <format dxfId="320">
      <pivotArea field="3" type="button" dataOnly="0" labelOnly="1" outline="0" axis="axisRow" fieldPosition="1"/>
    </format>
    <format dxfId="319">
      <pivotArea field="5" type="button" dataOnly="0" labelOnly="1" outline="0" axis="axisRow" fieldPosition="2"/>
    </format>
    <format dxfId="318">
      <pivotArea field="9" type="button" dataOnly="0" labelOnly="1" outline="0" axis="axisRow" fieldPosition="5"/>
    </format>
    <format dxfId="317">
      <pivotArea outline="0" fieldPosition="0"/>
    </format>
    <format dxfId="316">
      <pivotArea type="all" dataOnly="0" outline="0" fieldPosition="0"/>
    </format>
    <format dxfId="31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14">
      <pivotArea field="2" type="button" dataOnly="0" labelOnly="1" outline="0" axis="axisRow" fieldPosition="0"/>
    </format>
    <format dxfId="313">
      <pivotArea field="3" type="button" dataOnly="0" labelOnly="1" outline="0" axis="axisRow" fieldPosition="1"/>
    </format>
    <format dxfId="312">
      <pivotArea field="5" type="button" dataOnly="0" labelOnly="1" outline="0" axis="axisRow" fieldPosition="2"/>
    </format>
    <format dxfId="311">
      <pivotArea field="9" type="button" dataOnly="0" labelOnly="1" outline="0" axis="axisRow" fieldPosition="5"/>
    </format>
    <format dxfId="310">
      <pivotArea dataOnly="0" labelOnly="1" outline="0" fieldPosition="0">
        <references count="1">
          <reference field="4294967294" count="0"/>
        </references>
      </pivotArea>
    </format>
    <format dxfId="309">
      <pivotArea field="10" type="button" dataOnly="0" labelOnly="1" outline="0" axis="axisRow" fieldPosition="6"/>
    </format>
    <format dxfId="308">
      <pivotArea outline="0" fieldPosition="0">
        <references count="1">
          <reference field="4294967294" count="1" selected="0">
            <x v="1"/>
          </reference>
        </references>
      </pivotArea>
    </format>
    <format dxfId="307">
      <pivotArea type="topRight" dataOnly="0" labelOnly="1" outline="0" fieldPosition="0"/>
    </format>
    <format dxfId="306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05">
      <pivotArea field="2" grandRow="1" outline="0" axis="axisRow" fieldPosition="0">
        <references count="1">
          <reference field="4294967294" count="1" selected="0">
            <x v="0"/>
          </reference>
        </references>
      </pivotArea>
    </format>
    <format dxfId="304">
      <pivotArea field="3" type="button" dataOnly="0" labelOnly="1" outline="0" axis="axisRow" fieldPosition="1"/>
    </format>
    <format dxfId="303">
      <pivotArea field="8" type="button" dataOnly="0" labelOnly="1" outline="0" axis="axisRow" fieldPosition="3"/>
    </format>
    <format dxfId="302">
      <pivotArea dataOnly="0" labelOnly="1" outline="0" fieldPosition="0">
        <references count="6">
          <reference field="2" count="1" selected="0">
            <x v="0"/>
          </reference>
          <reference field="3" count="1" selected="0">
            <x v="4"/>
          </reference>
          <reference field="5" count="0" selected="0"/>
          <reference field="8" count="1" selected="0">
            <x v="9"/>
          </reference>
          <reference field="9" count="1" selected="0">
            <x v="10"/>
          </reference>
          <reference field="10" count="1">
            <x v="68"/>
          </reference>
        </references>
      </pivotArea>
    </format>
    <format dxfId="301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5"/>
          </reference>
          <reference field="5" count="0" selected="0"/>
          <reference field="8" count="1" selected="0">
            <x v="14"/>
          </reference>
          <reference field="9" count="1" selected="0">
            <x v="0"/>
          </reference>
          <reference field="10" count="1">
            <x v="71"/>
          </reference>
        </references>
      </pivotArea>
    </format>
    <format dxfId="300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0" selected="0"/>
          <reference field="8" count="1" selected="0">
            <x v="1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299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0" selected="0"/>
          <reference field="8" count="1" selected="0">
            <x v="2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298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0" selected="0"/>
          <reference field="8" count="1" selected="0">
            <x v="3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297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0" selected="0"/>
          <reference field="8" count="1" selected="0">
            <x v="4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296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0" selected="0"/>
          <reference field="8" count="1" selected="0">
            <x v="5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295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0" selected="0"/>
          <reference field="8" count="1" selected="0">
            <x v="8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294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0" selected="0"/>
          <reference field="8" count="1" selected="0">
            <x v="10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293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0" selected="0"/>
          <reference field="8" count="1" selected="0">
            <x v="12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292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0" selected="0"/>
          <reference field="8" count="1" selected="0">
            <x v="14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291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0" selected="0"/>
          <reference field="8" count="1" selected="0">
            <x v="15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290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0" selected="0"/>
          <reference field="8" count="1" selected="0">
            <x v="16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289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0" selected="0"/>
          <reference field="8" count="1" selected="0">
            <x v="19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288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0" selected="0"/>
          <reference field="8" count="1" selected="0">
            <x v="20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287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10"/>
          </reference>
          <reference field="5" count="0" selected="0"/>
          <reference field="8" count="1" selected="0">
            <x v="14"/>
          </reference>
          <reference field="9" count="1" selected="0">
            <x v="0"/>
          </reference>
          <reference field="10" count="1">
            <x v="7"/>
          </reference>
        </references>
      </pivotArea>
    </format>
    <format dxfId="286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7"/>
          </reference>
          <reference field="5" count="0" selected="0"/>
          <reference field="8" count="1" selected="0">
            <x v="4"/>
          </reference>
          <reference field="9" count="1" selected="0">
            <x v="10"/>
          </reference>
          <reference field="10" count="1">
            <x v="86"/>
          </reference>
        </references>
      </pivotArea>
    </format>
    <format dxfId="285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7"/>
          </reference>
          <reference field="5" count="0" selected="0"/>
          <reference field="8" count="1" selected="0">
            <x v="12"/>
          </reference>
          <reference field="9" count="1" selected="0">
            <x v="10"/>
          </reference>
          <reference field="10" count="1">
            <x v="87"/>
          </reference>
        </references>
      </pivotArea>
    </format>
    <format dxfId="284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7"/>
          </reference>
          <reference field="5" count="0" selected="0"/>
          <reference field="8" count="1" selected="0">
            <x v="20"/>
          </reference>
          <reference field="9" count="1" selected="0">
            <x v="10"/>
          </reference>
          <reference field="10" count="1">
            <x v="88"/>
          </reference>
        </references>
      </pivotArea>
    </format>
    <format dxfId="283">
      <pivotArea dataOnly="0" labelOnly="1" outline="0" fieldPosition="0">
        <references count="6">
          <reference field="2" count="1" selected="0">
            <x v="3"/>
          </reference>
          <reference field="3" count="1" selected="0">
            <x v="14"/>
          </reference>
          <reference field="5" count="0" selected="0"/>
          <reference field="8" count="1" selected="0">
            <x v="5"/>
          </reference>
          <reference field="9" count="1" selected="0">
            <x v="6"/>
          </reference>
          <reference field="10" count="1">
            <x v="46"/>
          </reference>
        </references>
      </pivotArea>
    </format>
    <format dxfId="282">
      <pivotArea dataOnly="0" labelOnly="1" outline="0" fieldPosition="0">
        <references count="6">
          <reference field="2" count="1" selected="0">
            <x v="3"/>
          </reference>
          <reference field="3" count="1" selected="0">
            <x v="14"/>
          </reference>
          <reference field="5" count="0" selected="0"/>
          <reference field="8" count="1" selected="0">
            <x v="8"/>
          </reference>
          <reference field="9" count="1" selected="0">
            <x v="13"/>
          </reference>
          <reference field="10" count="1">
            <x v="23"/>
          </reference>
        </references>
      </pivotArea>
    </format>
    <format dxfId="281">
      <pivotArea dataOnly="0" labelOnly="1" outline="0" fieldPosition="0">
        <references count="6">
          <reference field="2" count="1" selected="0">
            <x v="5"/>
          </reference>
          <reference field="3" count="1" selected="0">
            <x v="15"/>
          </reference>
          <reference field="5" count="0" selected="0"/>
          <reference field="8" count="1" selected="0">
            <x v="3"/>
          </reference>
          <reference field="9" count="1" selected="0">
            <x v="10"/>
          </reference>
          <reference field="10" count="2">
            <x v="26"/>
            <x v="55"/>
          </reference>
        </references>
      </pivotArea>
    </format>
    <format dxfId="280">
      <pivotArea dataOnly="0" labelOnly="1" outline="0" fieldPosition="0">
        <references count="6">
          <reference field="2" count="1" selected="0">
            <x v="5"/>
          </reference>
          <reference field="3" count="1" selected="0">
            <x v="15"/>
          </reference>
          <reference field="5" count="0" selected="0"/>
          <reference field="8" count="1" selected="0">
            <x v="4"/>
          </reference>
          <reference field="9" count="1" selected="0">
            <x v="10"/>
          </reference>
          <reference field="10" count="1">
            <x v="58"/>
          </reference>
        </references>
      </pivotArea>
    </format>
    <format dxfId="279">
      <pivotArea dataOnly="0" labelOnly="1" outline="0" fieldPosition="0">
        <references count="6">
          <reference field="2" count="1" selected="0">
            <x v="5"/>
          </reference>
          <reference field="3" count="1" selected="0">
            <x v="15"/>
          </reference>
          <reference field="5" count="0" selected="0"/>
          <reference field="8" count="1" selected="0">
            <x v="8"/>
          </reference>
          <reference field="9" count="1" selected="0">
            <x v="10"/>
          </reference>
          <reference field="10" count="1">
            <x v="54"/>
          </reference>
        </references>
      </pivotArea>
    </format>
    <format dxfId="278">
      <pivotArea dataOnly="0" labelOnly="1" outline="0" fieldPosition="0">
        <references count="6">
          <reference field="2" count="1" selected="0">
            <x v="5"/>
          </reference>
          <reference field="3" count="1" selected="0">
            <x v="15"/>
          </reference>
          <reference field="5" count="0" selected="0"/>
          <reference field="8" count="1" selected="0">
            <x v="10"/>
          </reference>
          <reference field="9" count="1" selected="0">
            <x v="10"/>
          </reference>
          <reference field="10" count="1">
            <x v="70"/>
          </reference>
        </references>
      </pivotArea>
    </format>
    <format dxfId="277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0"/>
          </reference>
          <reference field="9" count="1" selected="0">
            <x v="72"/>
          </reference>
          <reference field="10" count="1">
            <x v="273"/>
          </reference>
        </references>
      </pivotArea>
    </format>
    <format dxfId="276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"/>
          </reference>
          <reference field="9" count="1" selected="0">
            <x v="2"/>
          </reference>
          <reference field="10" count="3">
            <x v="40"/>
            <x v="262"/>
            <x v="312"/>
          </reference>
        </references>
      </pivotArea>
    </format>
    <format dxfId="275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"/>
          </reference>
          <reference field="9" count="1" selected="0">
            <x v="10"/>
          </reference>
          <reference field="10" count="2">
            <x v="276"/>
            <x v="277"/>
          </reference>
        </references>
      </pivotArea>
    </format>
    <format dxfId="274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2"/>
          </reference>
          <reference field="9" count="1" selected="0">
            <x v="10"/>
          </reference>
          <reference field="10" count="1">
            <x v="288"/>
          </reference>
        </references>
      </pivotArea>
    </format>
    <format dxfId="273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3"/>
          </reference>
          <reference field="9" count="1" selected="0">
            <x v="4"/>
          </reference>
          <reference field="10" count="2">
            <x v="261"/>
            <x v="287"/>
          </reference>
        </references>
      </pivotArea>
    </format>
    <format dxfId="272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3"/>
          </reference>
          <reference field="9" count="1" selected="0">
            <x v="10"/>
          </reference>
          <reference field="10" count="2">
            <x v="275"/>
            <x v="289"/>
          </reference>
        </references>
      </pivotArea>
    </format>
    <format dxfId="271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4"/>
          </reference>
          <reference field="9" count="1" selected="0">
            <x v="10"/>
          </reference>
          <reference field="10" count="1">
            <x v="278"/>
          </reference>
        </references>
      </pivotArea>
    </format>
    <format dxfId="270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5"/>
          </reference>
          <reference field="9" count="1" selected="0">
            <x v="6"/>
          </reference>
          <reference field="10" count="3">
            <x v="296"/>
            <x v="297"/>
            <x v="298"/>
          </reference>
        </references>
      </pivotArea>
    </format>
    <format dxfId="269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5"/>
          </reference>
          <reference field="9" count="1" selected="0">
            <x v="10"/>
          </reference>
          <reference field="10" count="1">
            <x v="290"/>
          </reference>
        </references>
      </pivotArea>
    </format>
    <format dxfId="268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6"/>
          </reference>
          <reference field="9" count="1" selected="0">
            <x v="10"/>
          </reference>
          <reference field="10" count="1">
            <x v="318"/>
          </reference>
        </references>
      </pivotArea>
    </format>
    <format dxfId="267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6"/>
          </reference>
          <reference field="9" count="1" selected="0">
            <x v="11"/>
          </reference>
          <reference field="10" count="1">
            <x v="41"/>
          </reference>
        </references>
      </pivotArea>
    </format>
    <format dxfId="266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8"/>
          </reference>
          <reference field="9" count="1" selected="0">
            <x v="10"/>
          </reference>
          <reference field="10" count="2">
            <x v="286"/>
            <x v="291"/>
          </reference>
        </references>
      </pivotArea>
    </format>
    <format dxfId="265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8"/>
          </reference>
          <reference field="9" count="1" selected="0">
            <x v="69"/>
          </reference>
          <reference field="10" count="1">
            <x v="313"/>
          </reference>
        </references>
      </pivotArea>
    </format>
    <format dxfId="264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0"/>
          </reference>
          <reference field="9" count="1" selected="0">
            <x v="10"/>
          </reference>
          <reference field="10" count="1">
            <x v="284"/>
          </reference>
        </references>
      </pivotArea>
    </format>
    <format dxfId="263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0"/>
          </reference>
          <reference field="9" count="1" selected="0">
            <x v="14"/>
          </reference>
          <reference field="10" count="1">
            <x v="295"/>
          </reference>
        </references>
      </pivotArea>
    </format>
    <format dxfId="262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0"/>
          </reference>
          <reference field="9" count="1" selected="0">
            <x v="74"/>
          </reference>
          <reference field="10" count="1">
            <x v="294"/>
          </reference>
        </references>
      </pivotArea>
    </format>
    <format dxfId="261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1"/>
          </reference>
          <reference field="9" count="1" selected="0">
            <x v="10"/>
          </reference>
          <reference field="10" count="1">
            <x v="292"/>
          </reference>
        </references>
      </pivotArea>
    </format>
    <format dxfId="260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1"/>
          </reference>
          <reference field="9" count="1" selected="0">
            <x v="18"/>
          </reference>
          <reference field="10" count="1">
            <x v="269"/>
          </reference>
        </references>
      </pivotArea>
    </format>
    <format dxfId="259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2"/>
          </reference>
          <reference field="9" count="1" selected="0">
            <x v="10"/>
          </reference>
          <reference field="10" count="1">
            <x v="293"/>
          </reference>
        </references>
      </pivotArea>
    </format>
    <format dxfId="258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2"/>
          </reference>
          <reference field="9" count="1" selected="0">
            <x v="54"/>
          </reference>
          <reference field="10" count="2">
            <x v="299"/>
            <x v="300"/>
          </reference>
        </references>
      </pivotArea>
    </format>
    <format dxfId="257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2"/>
          </reference>
          <reference field="9" count="1" selected="0">
            <x v="78"/>
          </reference>
          <reference field="10" count="1">
            <x v="314"/>
          </reference>
        </references>
      </pivotArea>
    </format>
    <format dxfId="256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2"/>
          </reference>
          <reference field="9" count="1" selected="0">
            <x v="82"/>
          </reference>
          <reference field="10" count="1">
            <x v="272"/>
          </reference>
        </references>
      </pivotArea>
    </format>
    <format dxfId="255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2"/>
          </reference>
          <reference field="9" count="1" selected="0">
            <x v="84"/>
          </reference>
          <reference field="10" count="1">
            <x v="279"/>
          </reference>
        </references>
      </pivotArea>
    </format>
    <format dxfId="254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2"/>
          </reference>
          <reference field="9" count="1" selected="0">
            <x v="85"/>
          </reference>
          <reference field="10" count="1">
            <x v="301"/>
          </reference>
        </references>
      </pivotArea>
    </format>
    <format dxfId="253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5"/>
          </reference>
          <reference field="9" count="1" selected="0">
            <x v="10"/>
          </reference>
          <reference field="10" count="1">
            <x v="280"/>
          </reference>
        </references>
      </pivotArea>
    </format>
    <format dxfId="252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6"/>
          </reference>
          <reference field="9" count="1" selected="0">
            <x v="16"/>
          </reference>
          <reference field="10" count="1">
            <x v="263"/>
          </reference>
        </references>
      </pivotArea>
    </format>
    <format dxfId="251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6"/>
          </reference>
          <reference field="9" count="1" selected="0">
            <x v="20"/>
          </reference>
          <reference field="10" count="3">
            <x v="281"/>
            <x v="282"/>
            <x v="285"/>
          </reference>
        </references>
      </pivotArea>
    </format>
    <format dxfId="250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6"/>
          </reference>
          <reference field="9" count="1" selected="0">
            <x v="43"/>
          </reference>
          <reference field="10" count="2">
            <x v="264"/>
            <x v="271"/>
          </reference>
        </references>
      </pivotArea>
    </format>
    <format dxfId="249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19"/>
          </reference>
          <reference field="9" count="1" selected="0">
            <x v="83"/>
          </reference>
          <reference field="10" count="1">
            <x v="317"/>
          </reference>
        </references>
      </pivotArea>
    </format>
    <format dxfId="248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20"/>
          </reference>
          <reference field="9" count="1" selected="0">
            <x v="24"/>
          </reference>
          <reference field="10" count="1">
            <x v="283"/>
          </reference>
        </references>
      </pivotArea>
    </format>
    <format dxfId="247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20"/>
          </reference>
          <reference field="9" count="1" selected="0">
            <x v="79"/>
          </reference>
          <reference field="10" count="1">
            <x v="315"/>
          </reference>
        </references>
      </pivotArea>
    </format>
    <format dxfId="246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0" selected="0"/>
          <reference field="8" count="1" selected="0">
            <x v="20"/>
          </reference>
          <reference field="9" count="1" selected="0">
            <x v="80"/>
          </reference>
          <reference field="10" count="1">
            <x v="316"/>
          </reference>
        </references>
      </pivotArea>
    </format>
    <format dxfId="245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0" selected="0"/>
          <reference field="8" count="1" selected="0">
            <x v="1"/>
          </reference>
          <reference field="9" count="1" selected="0">
            <x v="2"/>
          </reference>
          <reference field="10" count="1">
            <x v="37"/>
          </reference>
        </references>
      </pivotArea>
    </format>
    <format dxfId="244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0" selected="0"/>
          <reference field="8" count="1" selected="0">
            <x v="3"/>
          </reference>
          <reference field="9" count="1" selected="0">
            <x v="10"/>
          </reference>
          <reference field="10" count="1">
            <x v="47"/>
          </reference>
        </references>
      </pivotArea>
    </format>
    <format dxfId="243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0" selected="0"/>
          <reference field="8" count="1" selected="0">
            <x v="4"/>
          </reference>
          <reference field="9" count="1" selected="0">
            <x v="5"/>
          </reference>
          <reference field="10" count="2">
            <x v="29"/>
            <x v="211"/>
          </reference>
        </references>
      </pivotArea>
    </format>
    <format dxfId="242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0" selected="0"/>
          <reference field="8" count="1" selected="0">
            <x v="4"/>
          </reference>
          <reference field="9" count="1" selected="0">
            <x v="10"/>
          </reference>
          <reference field="10" count="1">
            <x v="69"/>
          </reference>
        </references>
      </pivotArea>
    </format>
    <format dxfId="241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0" selected="0"/>
          <reference field="8" count="1" selected="0">
            <x v="6"/>
          </reference>
          <reference field="9" count="1" selected="0">
            <x v="11"/>
          </reference>
          <reference field="10" count="1">
            <x v="6"/>
          </reference>
        </references>
      </pivotArea>
    </format>
    <format dxfId="240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0" selected="0"/>
          <reference field="8" count="1" selected="0">
            <x v="7"/>
          </reference>
          <reference field="9" count="1" selected="0">
            <x v="12"/>
          </reference>
          <reference field="10" count="1">
            <x v="48"/>
          </reference>
        </references>
      </pivotArea>
    </format>
    <format dxfId="239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0" selected="0"/>
          <reference field="8" count="1" selected="0">
            <x v="8"/>
          </reference>
          <reference field="9" count="1" selected="0">
            <x v="13"/>
          </reference>
          <reference field="10" count="1">
            <x v="75"/>
          </reference>
        </references>
      </pivotArea>
    </format>
    <format dxfId="238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0" selected="0"/>
          <reference field="8" count="1" selected="0">
            <x v="13"/>
          </reference>
          <reference field="9" count="1" selected="0">
            <x v="15"/>
          </reference>
          <reference field="10" count="1">
            <x v="32"/>
          </reference>
        </references>
      </pivotArea>
    </format>
    <format dxfId="237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0" selected="0"/>
          <reference field="8" count="1" selected="0">
            <x v="15"/>
          </reference>
          <reference field="9" count="1" selected="0">
            <x v="1"/>
          </reference>
          <reference field="10" count="1">
            <x v="67"/>
          </reference>
        </references>
      </pivotArea>
    </format>
    <format dxfId="236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0" selected="0"/>
          <reference field="8" count="1" selected="0">
            <x v="16"/>
          </reference>
          <reference field="9" count="1" selected="0">
            <x v="21"/>
          </reference>
          <reference field="10" count="1">
            <x v="66"/>
          </reference>
        </references>
      </pivotArea>
    </format>
    <format dxfId="235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0" selected="0"/>
          <reference field="8" count="1" selected="0">
            <x v="17"/>
          </reference>
          <reference field="9" count="1" selected="0">
            <x v="23"/>
          </reference>
          <reference field="10" count="1">
            <x v="74"/>
          </reference>
        </references>
      </pivotArea>
    </format>
    <format dxfId="234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0" selected="0"/>
          <reference field="8" count="1" selected="0">
            <x v="20"/>
          </reference>
          <reference field="9" count="1" selected="0">
            <x v="24"/>
          </reference>
          <reference field="10" count="1">
            <x v="15"/>
          </reference>
        </references>
      </pivotArea>
    </format>
    <format dxfId="233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8"/>
          </reference>
          <reference field="5" count="0" selected="0"/>
          <reference field="8" count="1" selected="0">
            <x v="16"/>
          </reference>
          <reference field="9" count="1" selected="0">
            <x v="20"/>
          </reference>
          <reference field="10" count="1">
            <x v="45"/>
          </reference>
        </references>
      </pivotArea>
    </format>
    <format dxfId="232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9"/>
          </reference>
          <reference field="5" count="0" selected="0"/>
          <reference field="8" count="1" selected="0">
            <x v="2"/>
          </reference>
          <reference field="9" count="1" selected="0">
            <x v="3"/>
          </reference>
          <reference field="10" count="1">
            <x v="76"/>
          </reference>
        </references>
      </pivotArea>
    </format>
    <format dxfId="231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9"/>
          </reference>
          <reference field="5" count="0" selected="0"/>
          <reference field="8" count="1" selected="0">
            <x v="3"/>
          </reference>
          <reference field="9" count="1" selected="0">
            <x v="4"/>
          </reference>
          <reference field="10" count="5">
            <x v="38"/>
            <x v="39"/>
            <x v="42"/>
            <x v="43"/>
            <x v="44"/>
          </reference>
        </references>
      </pivotArea>
    </format>
    <format dxfId="230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9"/>
          </reference>
          <reference field="5" count="0" selected="0"/>
          <reference field="8" count="1" selected="0">
            <x v="4"/>
          </reference>
          <reference field="9" count="1" selected="0">
            <x v="5"/>
          </reference>
          <reference field="10" count="2">
            <x v="77"/>
            <x v="78"/>
          </reference>
        </references>
      </pivotArea>
    </format>
    <format dxfId="229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9"/>
          </reference>
          <reference field="5" count="0" selected="0"/>
          <reference field="8" count="1" selected="0">
            <x v="5"/>
          </reference>
          <reference field="9" count="1" selected="0">
            <x v="6"/>
          </reference>
          <reference field="10" count="5">
            <x v="79"/>
            <x v="80"/>
            <x v="81"/>
            <x v="82"/>
            <x v="83"/>
          </reference>
        </references>
      </pivotArea>
    </format>
    <format dxfId="228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9"/>
          </reference>
          <reference field="5" count="0" selected="0"/>
          <reference field="8" count="1" selected="0">
            <x v="10"/>
          </reference>
          <reference field="9" count="1" selected="0">
            <x v="14"/>
          </reference>
          <reference field="10" count="1">
            <x v="84"/>
          </reference>
        </references>
      </pivotArea>
    </format>
    <format dxfId="227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9"/>
          </reference>
          <reference field="5" count="0" selected="0"/>
          <reference field="8" count="1" selected="0">
            <x v="16"/>
          </reference>
          <reference field="9" count="1" selected="0">
            <x v="20"/>
          </reference>
          <reference field="10" count="1">
            <x v="85"/>
          </reference>
        </references>
      </pivotArea>
    </format>
    <format dxfId="226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11"/>
          </reference>
          <reference field="5" count="0" selected="0"/>
          <reference field="8" count="1" selected="0">
            <x v="2"/>
          </reference>
          <reference field="9" count="1" selected="0">
            <x v="3"/>
          </reference>
          <reference field="10" count="1">
            <x v="56"/>
          </reference>
        </references>
      </pivotArea>
    </format>
    <format dxfId="225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11"/>
          </reference>
          <reference field="5" count="0" selected="0"/>
          <reference field="8" count="1" selected="0">
            <x v="3"/>
          </reference>
          <reference field="9" count="1" selected="0">
            <x v="4"/>
          </reference>
          <reference field="10" count="1">
            <x v="50"/>
          </reference>
        </references>
      </pivotArea>
    </format>
    <format dxfId="224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11"/>
          </reference>
          <reference field="5" count="0" selected="0"/>
          <reference field="8" count="1" selected="0">
            <x v="8"/>
          </reference>
          <reference field="9" count="1" selected="0">
            <x v="13"/>
          </reference>
          <reference field="10" count="1">
            <x v="49"/>
          </reference>
        </references>
      </pivotArea>
    </format>
    <format dxfId="223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11"/>
          </reference>
          <reference field="5" count="0" selected="0"/>
          <reference field="8" count="1" selected="0">
            <x v="15"/>
          </reference>
          <reference field="9" count="1" selected="0">
            <x v="19"/>
          </reference>
          <reference field="10" count="1">
            <x v="51"/>
          </reference>
        </references>
      </pivotArea>
    </format>
    <format dxfId="222">
      <pivotArea dataOnly="0" labelOnly="1" outline="0" fieldPosition="0">
        <references count="6">
          <reference field="2" count="1" selected="0">
            <x v="9"/>
          </reference>
          <reference field="3" count="1" selected="0">
            <x v="3"/>
          </reference>
          <reference field="5" count="0" selected="0"/>
          <reference field="8" count="1" selected="0">
            <x v="3"/>
          </reference>
          <reference field="9" count="1" selected="0">
            <x v="10"/>
          </reference>
          <reference field="10" count="1">
            <x v="21"/>
          </reference>
        </references>
      </pivotArea>
    </format>
    <format dxfId="221">
      <pivotArea dataOnly="0" labelOnly="1" outline="0" fieldPosition="0">
        <references count="6">
          <reference field="2" count="1" selected="0">
            <x v="10"/>
          </reference>
          <reference field="3" count="1" selected="0">
            <x v="0"/>
          </reference>
          <reference field="5" count="0" selected="0"/>
          <reference field="8" count="1" selected="0">
            <x v="9"/>
          </reference>
          <reference field="9" count="1" selected="0">
            <x v="10"/>
          </reference>
          <reference field="10" count="1">
            <x v="89"/>
          </reference>
        </references>
      </pivotArea>
    </format>
    <format dxfId="220">
      <pivotArea outline="0" fieldPosition="0">
        <references count="1">
          <reference field="4294967294" count="1" selected="0">
            <x v="0"/>
          </reference>
        </references>
      </pivotArea>
    </format>
    <format dxfId="219">
      <pivotArea field="10" type="button" dataOnly="0" labelOnly="1" outline="0" axis="axisRow" fieldPosition="6"/>
    </format>
    <format dxfId="218">
      <pivotArea field="-2" type="button" dataOnly="0" labelOnly="1" outline="0" axis="axisCol" fieldPosition="0"/>
    </format>
    <format dxfId="217">
      <pivotArea dataOnly="0" labelOnly="1" outline="0" offset="IV256" fieldPosition="0">
        <references count="1">
          <reference field="2" count="1" defaultSubtotal="1">
            <x v="0"/>
          </reference>
        </references>
      </pivotArea>
    </format>
    <format dxfId="216">
      <pivotArea dataOnly="0" labelOnly="1" outline="0" offset="IV256" fieldPosition="0">
        <references count="1">
          <reference field="2" count="1" defaultSubtotal="1">
            <x v="1"/>
          </reference>
        </references>
      </pivotArea>
    </format>
    <format dxfId="215">
      <pivotArea dataOnly="0" labelOnly="1" outline="0" offset="IV256" fieldPosition="0">
        <references count="1">
          <reference field="2" count="1" defaultSubtotal="1">
            <x v="2"/>
          </reference>
        </references>
      </pivotArea>
    </format>
    <format dxfId="214">
      <pivotArea dataOnly="0" labelOnly="1" outline="0" offset="IV256" fieldPosition="0">
        <references count="1">
          <reference field="2" count="1" defaultSubtotal="1">
            <x v="3"/>
          </reference>
        </references>
      </pivotArea>
    </format>
    <format dxfId="213">
      <pivotArea dataOnly="0" labelOnly="1" outline="0" offset="IV256" fieldPosition="0">
        <references count="1">
          <reference field="2" count="1" defaultSubtotal="1">
            <x v="4"/>
          </reference>
        </references>
      </pivotArea>
    </format>
    <format dxfId="212">
      <pivotArea dataOnly="0" labelOnly="1" outline="0" offset="IV256" fieldPosition="0">
        <references count="1">
          <reference field="2" count="1" defaultSubtotal="1">
            <x v="5"/>
          </reference>
        </references>
      </pivotArea>
    </format>
    <format dxfId="211">
      <pivotArea dataOnly="0" labelOnly="1" outline="0" offset="IV256" fieldPosition="0">
        <references count="1">
          <reference field="2" count="1" defaultSubtotal="1">
            <x v="6"/>
          </reference>
        </references>
      </pivotArea>
    </format>
    <format dxfId="210">
      <pivotArea dataOnly="0" labelOnly="1" outline="0" offset="IV256" fieldPosition="0">
        <references count="1">
          <reference field="2" count="1" defaultSubtotal="1">
            <x v="7"/>
          </reference>
        </references>
      </pivotArea>
    </format>
    <format dxfId="209">
      <pivotArea dataOnly="0" labelOnly="1" outline="0" offset="IV256" fieldPosition="0">
        <references count="1">
          <reference field="2" count="1" defaultSubtotal="1">
            <x v="8"/>
          </reference>
        </references>
      </pivotArea>
    </format>
    <format dxfId="208">
      <pivotArea dataOnly="0" labelOnly="1" outline="0" offset="IV256" fieldPosition="0">
        <references count="1">
          <reference field="2" count="1" defaultSubtotal="1">
            <x v="9"/>
          </reference>
        </references>
      </pivotArea>
    </format>
    <format dxfId="207">
      <pivotArea dataOnly="0" labelOnly="1" outline="0" offset="IV256" fieldPosition="0">
        <references count="1">
          <reference field="2" count="1" defaultSubtotal="1">
            <x v="10"/>
          </reference>
        </references>
      </pivotArea>
    </format>
    <format dxfId="206">
      <pivotArea dataOnly="0" labelOnly="1" grandRow="1" outline="0" offset="IV256" fieldPosition="0"/>
    </format>
    <format dxfId="205">
      <pivotArea dataOnly="0" labelOnly="1" outline="0" fieldPosition="0">
        <references count="6">
          <reference field="2" count="1" selected="0">
            <x v="0"/>
          </reference>
          <reference field="3" count="1" selected="0">
            <x v="4"/>
          </reference>
          <reference field="5" count="1" selected="0">
            <x v="2"/>
          </reference>
          <reference field="8" count="1" selected="0">
            <x v="9"/>
          </reference>
          <reference field="9" count="1" selected="0">
            <x v="10"/>
          </reference>
          <reference field="10" count="1">
            <x v="68"/>
          </reference>
        </references>
      </pivotArea>
    </format>
    <format dxfId="204">
      <pivotArea dataOnly="0" labelOnly="1" outline="0" fieldPosition="0">
        <references count="6">
          <reference field="2" count="1" selected="0">
            <x v="0"/>
          </reference>
          <reference field="3" count="1" selected="0">
            <x v="7"/>
          </reference>
          <reference field="5" count="1" selected="0">
            <x v="4"/>
          </reference>
          <reference field="8" count="1" selected="0">
            <x v="3"/>
          </reference>
          <reference field="9" count="1" selected="0">
            <x v="8"/>
          </reference>
          <reference field="10" count="1">
            <x v="210"/>
          </reference>
        </references>
      </pivotArea>
    </format>
    <format dxfId="203">
      <pivotArea dataOnly="0" labelOnly="1" outline="0" fieldPosition="0">
        <references count="6">
          <reference field="2" count="1" selected="0">
            <x v="0"/>
          </reference>
          <reference field="3" count="1" selected="0">
            <x v="7"/>
          </reference>
          <reference field="5" count="1" selected="0">
            <x v="4"/>
          </reference>
          <reference field="8" count="1" selected="0">
            <x v="4"/>
          </reference>
          <reference field="9" count="1" selected="0">
            <x v="9"/>
          </reference>
          <reference field="10" count="1">
            <x v="16"/>
          </reference>
        </references>
      </pivotArea>
    </format>
    <format dxfId="202">
      <pivotArea dataOnly="0" labelOnly="1" outline="0" fieldPosition="0">
        <references count="6">
          <reference field="2" count="1" selected="0">
            <x v="0"/>
          </reference>
          <reference field="3" count="1" selected="0">
            <x v="7"/>
          </reference>
          <reference field="5" count="1" selected="0">
            <x v="4"/>
          </reference>
          <reference field="8" count="1" selected="0">
            <x v="5"/>
          </reference>
          <reference field="9" count="1" selected="0">
            <x v="8"/>
          </reference>
          <reference field="10" count="1">
            <x v="35"/>
          </reference>
        </references>
      </pivotArea>
    </format>
    <format dxfId="201">
      <pivotArea dataOnly="0" labelOnly="1" outline="0" fieldPosition="0">
        <references count="6">
          <reference field="2" count="1" selected="0">
            <x v="0"/>
          </reference>
          <reference field="3" count="1" selected="0">
            <x v="7"/>
          </reference>
          <reference field="5" count="1" selected="0">
            <x v="4"/>
          </reference>
          <reference field="8" count="1" selected="0">
            <x v="10"/>
          </reference>
          <reference field="9" count="1" selected="0">
            <x v="9"/>
          </reference>
          <reference field="10" count="1">
            <x v="53"/>
          </reference>
        </references>
      </pivotArea>
    </format>
    <format dxfId="200">
      <pivotArea dataOnly="0" labelOnly="1" outline="0" fieldPosition="0">
        <references count="6">
          <reference field="2" count="1" selected="0">
            <x v="0"/>
          </reference>
          <reference field="3" count="1" selected="0">
            <x v="7"/>
          </reference>
          <reference field="5" count="1" selected="0">
            <x v="4"/>
          </reference>
          <reference field="8" count="1" selected="0">
            <x v="12"/>
          </reference>
          <reference field="9" count="1" selected="0">
            <x v="8"/>
          </reference>
          <reference field="10" count="1">
            <x v="36"/>
          </reference>
        </references>
      </pivotArea>
    </format>
    <format dxfId="199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5"/>
          </reference>
          <reference field="5" count="1" selected="0">
            <x v="2"/>
          </reference>
          <reference field="8" count="1" selected="0">
            <x v="14"/>
          </reference>
          <reference field="9" count="1" selected="0">
            <x v="0"/>
          </reference>
          <reference field="10" count="1">
            <x v="71"/>
          </reference>
        </references>
      </pivotArea>
    </format>
    <format dxfId="198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1" selected="0">
            <x v="2"/>
          </reference>
          <reference field="8" count="1" selected="0">
            <x v="1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197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1" selected="0">
            <x v="2"/>
          </reference>
          <reference field="8" count="1" selected="0">
            <x v="2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196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1" selected="0">
            <x v="2"/>
          </reference>
          <reference field="8" count="1" selected="0">
            <x v="3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195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1" selected="0">
            <x v="2"/>
          </reference>
          <reference field="8" count="1" selected="0">
            <x v="4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194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1" selected="0">
            <x v="2"/>
          </reference>
          <reference field="8" count="1" selected="0">
            <x v="5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193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1" selected="0">
            <x v="2"/>
          </reference>
          <reference field="8" count="1" selected="0">
            <x v="8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192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1" selected="0">
            <x v="2"/>
          </reference>
          <reference field="8" count="1" selected="0">
            <x v="10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191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1" selected="0">
            <x v="2"/>
          </reference>
          <reference field="8" count="1" selected="0">
            <x v="12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190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1" selected="0">
            <x v="2"/>
          </reference>
          <reference field="8" count="1" selected="0">
            <x v="14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189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1" selected="0">
            <x v="2"/>
          </reference>
          <reference field="8" count="1" selected="0">
            <x v="15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188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1" selected="0">
            <x v="2"/>
          </reference>
          <reference field="8" count="1" selected="0">
            <x v="16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187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1" selected="0">
            <x v="2"/>
          </reference>
          <reference field="8" count="1" selected="0">
            <x v="19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186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6"/>
          </reference>
          <reference field="5" count="1" selected="0">
            <x v="2"/>
          </reference>
          <reference field="8" count="1" selected="0">
            <x v="20"/>
          </reference>
          <reference field="9" count="1" selected="0">
            <x v="0"/>
          </reference>
          <reference field="10" count="1">
            <x v="14"/>
          </reference>
        </references>
      </pivotArea>
    </format>
    <format dxfId="185">
      <pivotArea dataOnly="0" labelOnly="1" outline="0" fieldPosition="0">
        <references count="6">
          <reference field="2" count="1" selected="0">
            <x v="1"/>
          </reference>
          <reference field="3" count="1" selected="0">
            <x v="10"/>
          </reference>
          <reference field="5" count="1" selected="0">
            <x v="2"/>
          </reference>
          <reference field="8" count="1" selected="0">
            <x v="14"/>
          </reference>
          <reference field="9" count="1" selected="0">
            <x v="0"/>
          </reference>
          <reference field="10" count="1">
            <x v="7"/>
          </reference>
        </references>
      </pivotArea>
    </format>
    <format dxfId="184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3"/>
          </reference>
          <reference field="9" count="1" selected="0">
            <x v="39"/>
          </reference>
          <reference field="10" count="4">
            <x v="101"/>
            <x v="112"/>
            <x v="113"/>
            <x v="114"/>
          </reference>
        </references>
      </pivotArea>
    </format>
    <format dxfId="183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3"/>
          </reference>
          <reference field="9" count="1" selected="0">
            <x v="47"/>
          </reference>
          <reference field="10" count="2">
            <x v="134"/>
            <x v="135"/>
          </reference>
        </references>
      </pivotArea>
    </format>
    <format dxfId="182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4"/>
          </reference>
          <reference field="9" count="1" selected="0">
            <x v="86"/>
          </reference>
          <reference field="10" count="1">
            <x v="302"/>
          </reference>
        </references>
      </pivotArea>
    </format>
    <format dxfId="181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5"/>
          </reference>
          <reference field="9" count="1" selected="0">
            <x v="6"/>
          </reference>
          <reference field="10" count="8">
            <x v="102"/>
            <x v="103"/>
            <x v="104"/>
            <x v="146"/>
            <x v="303"/>
            <x v="304"/>
            <x v="305"/>
            <x v="306"/>
          </reference>
        </references>
      </pivotArea>
    </format>
    <format dxfId="180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5"/>
          </reference>
          <reference field="9" count="1" selected="0">
            <x v="51"/>
          </reference>
          <reference field="10" count="1">
            <x v="147"/>
          </reference>
        </references>
      </pivotArea>
    </format>
    <format dxfId="179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7"/>
          </reference>
          <reference field="9" count="1" selected="0">
            <x v="52"/>
          </reference>
          <reference field="10" count="1">
            <x v="148"/>
          </reference>
        </references>
      </pivotArea>
    </format>
    <format dxfId="178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8"/>
          </reference>
          <reference field="9" count="1" selected="0">
            <x v="40"/>
          </reference>
          <reference field="10" count="3">
            <x v="105"/>
            <x v="307"/>
            <x v="308"/>
          </reference>
        </references>
      </pivotArea>
    </format>
    <format dxfId="177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8"/>
          </reference>
          <reference field="9" count="1" selected="0">
            <x v="87"/>
          </reference>
          <reference field="10" count="1">
            <x v="309"/>
          </reference>
        </references>
      </pivotArea>
    </format>
    <format dxfId="176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0"/>
          </reference>
          <reference field="9" count="1" selected="0">
            <x v="38"/>
          </reference>
          <reference field="10" count="1">
            <x v="155"/>
          </reference>
        </references>
      </pivotArea>
    </format>
    <format dxfId="175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2"/>
          </reference>
          <reference field="9" count="1" selected="0">
            <x v="53"/>
          </reference>
          <reference field="10" count="1">
            <x v="149"/>
          </reference>
        </references>
      </pivotArea>
    </format>
    <format dxfId="174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2"/>
          </reference>
          <reference field="9" count="1" selected="0">
            <x v="54"/>
          </reference>
          <reference field="10" count="1">
            <x v="150"/>
          </reference>
        </references>
      </pivotArea>
    </format>
    <format dxfId="173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2"/>
          </reference>
          <reference field="9" count="1" selected="0">
            <x v="55"/>
          </reference>
          <reference field="10" count="1">
            <x v="151"/>
          </reference>
        </references>
      </pivotArea>
    </format>
    <format dxfId="172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2"/>
          </reference>
          <reference field="9" count="1" selected="0">
            <x v="56"/>
          </reference>
          <reference field="10" count="2">
            <x v="152"/>
            <x v="153"/>
          </reference>
        </references>
      </pivotArea>
    </format>
    <format dxfId="171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2"/>
          </reference>
          <reference field="9" count="1" selected="0">
            <x v="57"/>
          </reference>
          <reference field="10" count="1">
            <x v="154"/>
          </reference>
        </references>
      </pivotArea>
    </format>
    <format dxfId="170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6"/>
          </reference>
          <reference field="9" count="1" selected="0">
            <x v="16"/>
          </reference>
          <reference field="10" count="2">
            <x v="137"/>
            <x v="141"/>
          </reference>
        </references>
      </pivotArea>
    </format>
    <format dxfId="169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6"/>
          </reference>
          <reference field="9" count="1" selected="0">
            <x v="21"/>
          </reference>
          <reference field="10" count="3">
            <x v="118"/>
            <x v="127"/>
            <x v="142"/>
          </reference>
        </references>
      </pivotArea>
    </format>
    <format dxfId="168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6"/>
          </reference>
          <reference field="9" count="1" selected="0">
            <x v="22"/>
          </reference>
          <reference field="10" count="8">
            <x v="115"/>
            <x v="116"/>
            <x v="117"/>
            <x v="119"/>
            <x v="120"/>
            <x v="121"/>
            <x v="122"/>
            <x v="123"/>
          </reference>
        </references>
      </pivotArea>
    </format>
    <format dxfId="167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6"/>
          </reference>
          <reference field="9" count="1" selected="0">
            <x v="30"/>
          </reference>
          <reference field="10" count="5">
            <x v="107"/>
            <x v="108"/>
            <x v="109"/>
            <x v="128"/>
            <x v="129"/>
          </reference>
        </references>
      </pivotArea>
    </format>
    <format dxfId="166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6"/>
          </reference>
          <reference field="9" count="1" selected="0">
            <x v="42"/>
          </reference>
          <reference field="10" count="2">
            <x v="124"/>
            <x v="125"/>
          </reference>
        </references>
      </pivotArea>
    </format>
    <format dxfId="165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6"/>
          </reference>
          <reference field="9" count="1" selected="0">
            <x v="43"/>
          </reference>
          <reference field="10" count="2">
            <x v="126"/>
            <x v="138"/>
          </reference>
        </references>
      </pivotArea>
    </format>
    <format dxfId="164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6"/>
          </reference>
          <reference field="9" count="1" selected="0">
            <x v="44"/>
          </reference>
          <reference field="10" count="2">
            <x v="130"/>
            <x v="131"/>
          </reference>
        </references>
      </pivotArea>
    </format>
    <format dxfId="163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6"/>
          </reference>
          <reference field="9" count="1" selected="0">
            <x v="45"/>
          </reference>
          <reference field="10" count="1">
            <x v="132"/>
          </reference>
        </references>
      </pivotArea>
    </format>
    <format dxfId="162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6"/>
          </reference>
          <reference field="9" count="1" selected="0">
            <x v="46"/>
          </reference>
          <reference field="10" count="1">
            <x v="133"/>
          </reference>
        </references>
      </pivotArea>
    </format>
    <format dxfId="161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6"/>
          </reference>
          <reference field="9" count="1" selected="0">
            <x v="48"/>
          </reference>
          <reference field="10" count="3">
            <x v="136"/>
            <x v="139"/>
            <x v="140"/>
          </reference>
        </references>
      </pivotArea>
    </format>
    <format dxfId="160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7"/>
          </reference>
          <reference field="9" count="1" selected="0">
            <x v="29"/>
          </reference>
          <reference field="10" count="1">
            <x v="156"/>
          </reference>
        </references>
      </pivotArea>
    </format>
    <format dxfId="159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7"/>
          </reference>
          <reference field="9" count="1" selected="0">
            <x v="58"/>
          </reference>
          <reference field="10" count="1">
            <x v="157"/>
          </reference>
        </references>
      </pivotArea>
    </format>
    <format dxfId="158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8"/>
          </reference>
          <reference field="9" count="1" selected="0">
            <x v="41"/>
          </reference>
          <reference field="10" count="1">
            <x v="110"/>
          </reference>
        </references>
      </pivotArea>
    </format>
    <format dxfId="157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19"/>
          </reference>
          <reference field="9" count="1" selected="0">
            <x v="49"/>
          </reference>
          <reference field="10" count="2">
            <x v="224"/>
            <x v="225"/>
          </reference>
        </references>
      </pivotArea>
    </format>
    <format dxfId="156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20"/>
          </reference>
          <reference field="9" count="1" selected="0">
            <x v="24"/>
          </reference>
          <reference field="10" count="1">
            <x v="111"/>
          </reference>
        </references>
      </pivotArea>
    </format>
    <format dxfId="155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20"/>
          </reference>
          <reference field="9" count="1" selected="0">
            <x v="50"/>
          </reference>
          <reference field="10" count="1">
            <x v="145"/>
          </reference>
        </references>
      </pivotArea>
    </format>
    <format dxfId="154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2"/>
          </reference>
          <reference field="5" count="1" selected="0">
            <x v="3"/>
          </reference>
          <reference field="8" count="1" selected="0">
            <x v="20"/>
          </reference>
          <reference field="9" count="1" selected="0">
            <x v="88"/>
          </reference>
          <reference field="10" count="2">
            <x v="310"/>
            <x v="311"/>
          </reference>
        </references>
      </pivotArea>
    </format>
    <format dxfId="153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7"/>
          </reference>
          <reference field="5" count="1" selected="0">
            <x v="1"/>
          </reference>
          <reference field="8" count="1" selected="0">
            <x v="5"/>
          </reference>
          <reference field="9" count="1" selected="0">
            <x v="25"/>
          </reference>
          <reference field="10" count="1">
            <x v="212"/>
          </reference>
        </references>
      </pivotArea>
    </format>
    <format dxfId="152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7"/>
          </reference>
          <reference field="5" count="1" selected="0">
            <x v="2"/>
          </reference>
          <reference field="8" count="1" selected="0">
            <x v="4"/>
          </reference>
          <reference field="9" count="1" selected="0">
            <x v="10"/>
          </reference>
          <reference field="10" count="1">
            <x v="86"/>
          </reference>
        </references>
      </pivotArea>
    </format>
    <format dxfId="151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7"/>
          </reference>
          <reference field="5" count="1" selected="0">
            <x v="2"/>
          </reference>
          <reference field="8" count="1" selected="0">
            <x v="12"/>
          </reference>
          <reference field="9" count="1" selected="0">
            <x v="10"/>
          </reference>
          <reference field="10" count="1">
            <x v="87"/>
          </reference>
        </references>
      </pivotArea>
    </format>
    <format dxfId="150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7"/>
          </reference>
          <reference field="5" count="1" selected="0">
            <x v="2"/>
          </reference>
          <reference field="8" count="1" selected="0">
            <x v="20"/>
          </reference>
          <reference field="9" count="1" selected="0">
            <x v="10"/>
          </reference>
          <reference field="10" count="1">
            <x v="88"/>
          </reference>
        </references>
      </pivotArea>
    </format>
    <format dxfId="149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0"/>
          </reference>
          <reference field="9" count="1" selected="0">
            <x v="25"/>
          </reference>
          <reference field="10" count="1">
            <x v="220"/>
          </reference>
        </references>
      </pivotArea>
    </format>
    <format dxfId="148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1"/>
          </reference>
          <reference field="9" count="1" selected="0">
            <x v="25"/>
          </reference>
          <reference field="10" count="1">
            <x v="100"/>
          </reference>
        </references>
      </pivotArea>
    </format>
    <format dxfId="147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3"/>
          </reference>
          <reference field="9" count="1" selected="0">
            <x v="35"/>
          </reference>
          <reference field="10" count="1">
            <x v="221"/>
          </reference>
        </references>
      </pivotArea>
    </format>
    <format dxfId="146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4"/>
          </reference>
          <reference field="9" count="1" selected="0">
            <x v="25"/>
          </reference>
          <reference field="10" count="1">
            <x v="168"/>
          </reference>
        </references>
      </pivotArea>
    </format>
    <format dxfId="145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4"/>
          </reference>
          <reference field="9" count="1" selected="0">
            <x v="33"/>
          </reference>
          <reference field="10" count="1">
            <x v="218"/>
          </reference>
        </references>
      </pivotArea>
    </format>
    <format dxfId="144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4"/>
          </reference>
          <reference field="9" count="1" selected="0">
            <x v="36"/>
          </reference>
          <reference field="10" count="1">
            <x v="165"/>
          </reference>
        </references>
      </pivotArea>
    </format>
    <format dxfId="143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5"/>
          </reference>
          <reference field="9" count="1" selected="0">
            <x v="6"/>
          </reference>
          <reference field="10" count="1">
            <x v="215"/>
          </reference>
        </references>
      </pivotArea>
    </format>
    <format dxfId="142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6"/>
          </reference>
          <reference field="9" count="1" selected="0">
            <x v="25"/>
          </reference>
          <reference field="10" count="1">
            <x v="223"/>
          </reference>
        </references>
      </pivotArea>
    </format>
    <format dxfId="141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6"/>
          </reference>
          <reference field="9" count="1" selected="0">
            <x v="32"/>
          </reference>
          <reference field="10" count="1">
            <x v="217"/>
          </reference>
        </references>
      </pivotArea>
    </format>
    <format dxfId="140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6"/>
          </reference>
          <reference field="9" count="1" selected="0">
            <x v="37"/>
          </reference>
          <reference field="10" count="1">
            <x v="169"/>
          </reference>
        </references>
      </pivotArea>
    </format>
    <format dxfId="139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7"/>
          </reference>
          <reference field="9" count="1" selected="0">
            <x v="25"/>
          </reference>
          <reference field="10" count="1">
            <x v="166"/>
          </reference>
        </references>
      </pivotArea>
    </format>
    <format dxfId="138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8"/>
          </reference>
          <reference field="9" count="1" selected="0">
            <x v="13"/>
          </reference>
          <reference field="10" count="1">
            <x v="214"/>
          </reference>
        </references>
      </pivotArea>
    </format>
    <format dxfId="137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10"/>
          </reference>
          <reference field="9" count="1" selected="0">
            <x v="25"/>
          </reference>
          <reference field="10" count="1">
            <x v="222"/>
          </reference>
        </references>
      </pivotArea>
    </format>
    <format dxfId="136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10"/>
          </reference>
          <reference field="9" count="1" selected="0">
            <x v="31"/>
          </reference>
          <reference field="10" count="1">
            <x v="216"/>
          </reference>
        </references>
      </pivotArea>
    </format>
    <format dxfId="135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10"/>
          </reference>
          <reference field="9" count="1" selected="0">
            <x v="38"/>
          </reference>
          <reference field="10" count="1">
            <x v="170"/>
          </reference>
        </references>
      </pivotArea>
    </format>
    <format dxfId="134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11"/>
          </reference>
          <reference field="9" count="1" selected="0">
            <x v="28"/>
          </reference>
          <reference field="10" count="1">
            <x v="213"/>
          </reference>
        </references>
      </pivotArea>
    </format>
    <format dxfId="133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11"/>
          </reference>
          <reference field="9" count="1" selected="0">
            <x v="29"/>
          </reference>
          <reference field="10" count="1">
            <x v="96"/>
          </reference>
        </references>
      </pivotArea>
    </format>
    <format dxfId="132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16"/>
          </reference>
          <reference field="9" count="1" selected="0">
            <x v="30"/>
          </reference>
          <reference field="10" count="1">
            <x v="97"/>
          </reference>
        </references>
      </pivotArea>
    </format>
    <format dxfId="131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16"/>
          </reference>
          <reference field="9" count="1" selected="0">
            <x v="34"/>
          </reference>
          <reference field="10" count="1">
            <x v="219"/>
          </reference>
        </references>
      </pivotArea>
    </format>
    <format dxfId="130">
      <pivotArea dataOnly="0" labelOnly="1" outline="0" fieldPosition="0">
        <references count="6">
          <reference field="2" count="1" selected="0">
            <x v="2"/>
          </reference>
          <reference field="3" count="1" selected="0">
            <x v="19"/>
          </reference>
          <reference field="5" count="1" selected="0">
            <x v="1"/>
          </reference>
          <reference field="8" count="1" selected="0">
            <x v="19"/>
          </reference>
          <reference field="9" count="1" selected="0">
            <x v="25"/>
          </reference>
          <reference field="10" count="1">
            <x v="159"/>
          </reference>
        </references>
      </pivotArea>
    </format>
    <format dxfId="129">
      <pivotArea dataOnly="0" labelOnly="1" outline="0" fieldPosition="0">
        <references count="6">
          <reference field="2" count="1" selected="0">
            <x v="3"/>
          </reference>
          <reference field="3" count="1" selected="0">
            <x v="14"/>
          </reference>
          <reference field="5" count="1" selected="0">
            <x v="2"/>
          </reference>
          <reference field="8" count="1" selected="0">
            <x v="5"/>
          </reference>
          <reference field="9" count="1" selected="0">
            <x v="6"/>
          </reference>
          <reference field="10" count="1">
            <x v="46"/>
          </reference>
        </references>
      </pivotArea>
    </format>
    <format dxfId="128">
      <pivotArea dataOnly="0" labelOnly="1" outline="0" fieldPosition="0">
        <references count="6">
          <reference field="2" count="1" selected="0">
            <x v="3"/>
          </reference>
          <reference field="3" count="1" selected="0">
            <x v="14"/>
          </reference>
          <reference field="5" count="1" selected="0">
            <x v="2"/>
          </reference>
          <reference field="8" count="1" selected="0">
            <x v="8"/>
          </reference>
          <reference field="9" count="1" selected="0">
            <x v="13"/>
          </reference>
          <reference field="10" count="1">
            <x v="23"/>
          </reference>
        </references>
      </pivotArea>
    </format>
    <format dxfId="127">
      <pivotArea dataOnly="0" labelOnly="1" outline="0" fieldPosition="0">
        <references count="6">
          <reference field="2" count="1" selected="0">
            <x v="4"/>
          </reference>
          <reference field="3" count="1" selected="0">
            <x v="13"/>
          </reference>
          <reference field="5" count="1" selected="0">
            <x v="0"/>
          </reference>
          <reference field="8" count="1" selected="0">
            <x v="2"/>
          </reference>
          <reference field="9" count="1" selected="0">
            <x v="7"/>
          </reference>
          <reference field="10" count="1">
            <x v="27"/>
          </reference>
        </references>
      </pivotArea>
    </format>
    <format dxfId="126">
      <pivotArea dataOnly="0" labelOnly="1" outline="0" fieldPosition="0">
        <references count="6">
          <reference field="2" count="1" selected="0">
            <x v="4"/>
          </reference>
          <reference field="3" count="1" selected="0">
            <x v="13"/>
          </reference>
          <reference field="5" count="1" selected="0">
            <x v="0"/>
          </reference>
          <reference field="8" count="1" selected="0">
            <x v="4"/>
          </reference>
          <reference field="9" count="1" selected="0">
            <x v="7"/>
          </reference>
          <reference field="10" count="1">
            <x v="28"/>
          </reference>
        </references>
      </pivotArea>
    </format>
    <format dxfId="125">
      <pivotArea dataOnly="0" labelOnly="1" outline="0" fieldPosition="0">
        <references count="6">
          <reference field="2" count="1" selected="0">
            <x v="4"/>
          </reference>
          <reference field="3" count="1" selected="0">
            <x v="13"/>
          </reference>
          <reference field="5" count="1" selected="0">
            <x v="0"/>
          </reference>
          <reference field="8" count="1" selected="0">
            <x v="5"/>
          </reference>
          <reference field="9" count="1" selected="0">
            <x v="7"/>
          </reference>
          <reference field="10" count="1">
            <x v="57"/>
          </reference>
        </references>
      </pivotArea>
    </format>
    <format dxfId="124">
      <pivotArea dataOnly="0" labelOnly="1" outline="0" fieldPosition="0">
        <references count="6">
          <reference field="2" count="1" selected="0">
            <x v="4"/>
          </reference>
          <reference field="3" count="1" selected="0">
            <x v="13"/>
          </reference>
          <reference field="5" count="1" selected="0">
            <x v="0"/>
          </reference>
          <reference field="8" count="1" selected="0">
            <x v="7"/>
          </reference>
          <reference field="9" count="1" selected="0">
            <x v="7"/>
          </reference>
          <reference field="10" count="1">
            <x v="92"/>
          </reference>
        </references>
      </pivotArea>
    </format>
    <format dxfId="123">
      <pivotArea dataOnly="0" labelOnly="1" outline="0" fieldPosition="0">
        <references count="6">
          <reference field="2" count="1" selected="0">
            <x v="4"/>
          </reference>
          <reference field="3" count="1" selected="0">
            <x v="13"/>
          </reference>
          <reference field="5" count="1" selected="0">
            <x v="0"/>
          </reference>
          <reference field="8" count="1" selected="0">
            <x v="9"/>
          </reference>
          <reference field="9" count="1" selected="0">
            <x v="7"/>
          </reference>
          <reference field="10" count="1">
            <x v="18"/>
          </reference>
        </references>
      </pivotArea>
    </format>
    <format dxfId="122">
      <pivotArea dataOnly="0" labelOnly="1" outline="0" fieldPosition="0">
        <references count="6">
          <reference field="2" count="1" selected="0">
            <x v="4"/>
          </reference>
          <reference field="3" count="1" selected="0">
            <x v="13"/>
          </reference>
          <reference field="5" count="1" selected="0">
            <x v="0"/>
          </reference>
          <reference field="8" count="1" selected="0">
            <x v="14"/>
          </reference>
          <reference field="9" count="1" selected="0">
            <x v="17"/>
          </reference>
          <reference field="10" count="2">
            <x v="72"/>
            <x v="93"/>
          </reference>
        </references>
      </pivotArea>
    </format>
    <format dxfId="121">
      <pivotArea dataOnly="0" labelOnly="1" outline="0" fieldPosition="0">
        <references count="6">
          <reference field="2" count="1" selected="0">
            <x v="5"/>
          </reference>
          <reference field="3" count="1" selected="0">
            <x v="15"/>
          </reference>
          <reference field="5" count="1" selected="0">
            <x v="2"/>
          </reference>
          <reference field="8" count="1" selected="0">
            <x v="3"/>
          </reference>
          <reference field="9" count="1" selected="0">
            <x v="10"/>
          </reference>
          <reference field="10" count="2">
            <x v="26"/>
            <x v="55"/>
          </reference>
        </references>
      </pivotArea>
    </format>
    <format dxfId="120">
      <pivotArea dataOnly="0" labelOnly="1" outline="0" fieldPosition="0">
        <references count="6">
          <reference field="2" count="1" selected="0">
            <x v="5"/>
          </reference>
          <reference field="3" count="1" selected="0">
            <x v="15"/>
          </reference>
          <reference field="5" count="1" selected="0">
            <x v="2"/>
          </reference>
          <reference field="8" count="1" selected="0">
            <x v="4"/>
          </reference>
          <reference field="9" count="1" selected="0">
            <x v="10"/>
          </reference>
          <reference field="10" count="1">
            <x v="58"/>
          </reference>
        </references>
      </pivotArea>
    </format>
    <format dxfId="119">
      <pivotArea dataOnly="0" labelOnly="1" outline="0" fieldPosition="0">
        <references count="6">
          <reference field="2" count="1" selected="0">
            <x v="5"/>
          </reference>
          <reference field="3" count="1" selected="0">
            <x v="15"/>
          </reference>
          <reference field="5" count="1" selected="0">
            <x v="2"/>
          </reference>
          <reference field="8" count="1" selected="0">
            <x v="8"/>
          </reference>
          <reference field="9" count="1" selected="0">
            <x v="10"/>
          </reference>
          <reference field="10" count="1">
            <x v="54"/>
          </reference>
        </references>
      </pivotArea>
    </format>
    <format dxfId="118">
      <pivotArea dataOnly="0" labelOnly="1" outline="0" fieldPosition="0">
        <references count="6">
          <reference field="2" count="1" selected="0">
            <x v="5"/>
          </reference>
          <reference field="3" count="1" selected="0">
            <x v="15"/>
          </reference>
          <reference field="5" count="1" selected="0">
            <x v="2"/>
          </reference>
          <reference field="8" count="1" selected="0">
            <x v="10"/>
          </reference>
          <reference field="9" count="1" selected="0">
            <x v="10"/>
          </reference>
          <reference field="10" count="1">
            <x v="70"/>
          </reference>
        </references>
      </pivotArea>
    </format>
    <format dxfId="117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1"/>
          </reference>
          <reference field="8" count="1" selected="0">
            <x v="0"/>
          </reference>
          <reference field="9" count="1" selected="0">
            <x v="70"/>
          </reference>
          <reference field="10" count="1">
            <x v="246"/>
          </reference>
        </references>
      </pivotArea>
    </format>
    <format dxfId="116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1"/>
          </reference>
          <reference field="8" count="1" selected="0">
            <x v="0"/>
          </reference>
          <reference field="9" count="1" selected="0">
            <x v="71"/>
          </reference>
          <reference field="10" count="1">
            <x v="247"/>
          </reference>
        </references>
      </pivotArea>
    </format>
    <format dxfId="115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1"/>
          </reference>
          <reference field="8" count="1" selected="0">
            <x v="0"/>
          </reference>
          <reference field="9" count="1" selected="0">
            <x v="72"/>
          </reference>
          <reference field="10" count="1">
            <x v="248"/>
          </reference>
        </references>
      </pivotArea>
    </format>
    <format dxfId="114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1"/>
          </reference>
          <reference field="8" count="1" selected="0">
            <x v="1"/>
          </reference>
          <reference field="9" count="1" selected="0">
            <x v="77"/>
          </reference>
          <reference field="10" count="1">
            <x v="259"/>
          </reference>
        </references>
      </pivotArea>
    </format>
    <format dxfId="113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1"/>
          </reference>
          <reference field="8" count="1" selected="0">
            <x v="2"/>
          </reference>
          <reference field="9" count="1" selected="0">
            <x v="73"/>
          </reference>
          <reference field="10" count="1">
            <x v="249"/>
          </reference>
        </references>
      </pivotArea>
    </format>
    <format dxfId="112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1"/>
          </reference>
          <reference field="8" count="1" selected="0">
            <x v="8"/>
          </reference>
          <reference field="9" count="1" selected="0">
            <x v="69"/>
          </reference>
          <reference field="10" count="1">
            <x v="255"/>
          </reference>
        </references>
      </pivotArea>
    </format>
    <format dxfId="111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1"/>
          </reference>
          <reference field="8" count="1" selected="0">
            <x v="8"/>
          </reference>
          <reference field="9" count="1" selected="0">
            <x v="75"/>
          </reference>
          <reference field="10" count="1">
            <x v="256"/>
          </reference>
        </references>
      </pivotArea>
    </format>
    <format dxfId="110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1"/>
          </reference>
          <reference field="8" count="1" selected="0">
            <x v="8"/>
          </reference>
          <reference field="9" count="1" selected="0">
            <x v="76"/>
          </reference>
          <reference field="10" count="1">
            <x v="257"/>
          </reference>
        </references>
      </pivotArea>
    </format>
    <format dxfId="109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1"/>
          </reference>
          <reference field="8" count="1" selected="0">
            <x v="10"/>
          </reference>
          <reference field="9" count="1" selected="0">
            <x v="74"/>
          </reference>
          <reference field="10" count="1">
            <x v="254"/>
          </reference>
        </references>
      </pivotArea>
    </format>
    <format dxfId="108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1"/>
          </reference>
          <reference field="8" count="1" selected="0">
            <x v="16"/>
          </reference>
          <reference field="9" count="1" selected="0">
            <x v="16"/>
          </reference>
          <reference field="10" count="1">
            <x v="253"/>
          </reference>
        </references>
      </pivotArea>
    </format>
    <format dxfId="107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1"/>
          </reference>
          <reference field="8" count="1" selected="0">
            <x v="16"/>
          </reference>
          <reference field="9" count="1" selected="0">
            <x v="44"/>
          </reference>
          <reference field="10" count="3">
            <x v="250"/>
            <x v="251"/>
            <x v="260"/>
          </reference>
        </references>
      </pivotArea>
    </format>
    <format dxfId="106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0"/>
          </reference>
          <reference field="9" count="1" selected="0">
            <x v="72"/>
          </reference>
          <reference field="10" count="1">
            <x v="273"/>
          </reference>
        </references>
      </pivotArea>
    </format>
    <format dxfId="105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"/>
          </reference>
          <reference field="9" count="1" selected="0">
            <x v="2"/>
          </reference>
          <reference field="10" count="3">
            <x v="40"/>
            <x v="262"/>
            <x v="312"/>
          </reference>
        </references>
      </pivotArea>
    </format>
    <format dxfId="104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"/>
          </reference>
          <reference field="9" count="1" selected="0">
            <x v="10"/>
          </reference>
          <reference field="10" count="2">
            <x v="276"/>
            <x v="277"/>
          </reference>
        </references>
      </pivotArea>
    </format>
    <format dxfId="103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2"/>
          </reference>
          <reference field="9" count="1" selected="0">
            <x v="10"/>
          </reference>
          <reference field="10" count="1">
            <x v="288"/>
          </reference>
        </references>
      </pivotArea>
    </format>
    <format dxfId="102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3"/>
          </reference>
          <reference field="9" count="1" selected="0">
            <x v="4"/>
          </reference>
          <reference field="10" count="2">
            <x v="261"/>
            <x v="287"/>
          </reference>
        </references>
      </pivotArea>
    </format>
    <format dxfId="101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3"/>
          </reference>
          <reference field="9" count="1" selected="0">
            <x v="10"/>
          </reference>
          <reference field="10" count="2">
            <x v="275"/>
            <x v="289"/>
          </reference>
        </references>
      </pivotArea>
    </format>
    <format dxfId="100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4"/>
          </reference>
          <reference field="9" count="1" selected="0">
            <x v="10"/>
          </reference>
          <reference field="10" count="1">
            <x v="278"/>
          </reference>
        </references>
      </pivotArea>
    </format>
    <format dxfId="99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5"/>
          </reference>
          <reference field="9" count="1" selected="0">
            <x v="6"/>
          </reference>
          <reference field="10" count="2">
            <x v="296"/>
            <x v="297"/>
          </reference>
        </references>
      </pivotArea>
    </format>
    <format dxfId="98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5"/>
          </reference>
          <reference field="9" count="1" selected="0">
            <x v="10"/>
          </reference>
          <reference field="10" count="1">
            <x v="290"/>
          </reference>
        </references>
      </pivotArea>
    </format>
    <format dxfId="97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6"/>
          </reference>
          <reference field="9" count="1" selected="0">
            <x v="10"/>
          </reference>
          <reference field="10" count="1">
            <x v="318"/>
          </reference>
        </references>
      </pivotArea>
    </format>
    <format dxfId="96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6"/>
          </reference>
          <reference field="9" count="1" selected="0">
            <x v="11"/>
          </reference>
          <reference field="10" count="1">
            <x v="41"/>
          </reference>
        </references>
      </pivotArea>
    </format>
    <format dxfId="95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8"/>
          </reference>
          <reference field="9" count="1" selected="0">
            <x v="10"/>
          </reference>
          <reference field="10" count="2">
            <x v="286"/>
            <x v="291"/>
          </reference>
        </references>
      </pivotArea>
    </format>
    <format dxfId="94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8"/>
          </reference>
          <reference field="9" count="1" selected="0">
            <x v="69"/>
          </reference>
          <reference field="10" count="1">
            <x v="313"/>
          </reference>
        </references>
      </pivotArea>
    </format>
    <format dxfId="93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0"/>
          </reference>
          <reference field="9" count="1" selected="0">
            <x v="10"/>
          </reference>
          <reference field="10" count="1">
            <x v="284"/>
          </reference>
        </references>
      </pivotArea>
    </format>
    <format dxfId="92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0"/>
          </reference>
          <reference field="9" count="1" selected="0">
            <x v="14"/>
          </reference>
          <reference field="10" count="1">
            <x v="295"/>
          </reference>
        </references>
      </pivotArea>
    </format>
    <format dxfId="91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0"/>
          </reference>
          <reference field="9" count="1" selected="0">
            <x v="74"/>
          </reference>
          <reference field="10" count="1">
            <x v="294"/>
          </reference>
        </references>
      </pivotArea>
    </format>
    <format dxfId="90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1"/>
          </reference>
          <reference field="9" count="1" selected="0">
            <x v="10"/>
          </reference>
          <reference field="10" count="1">
            <x v="292"/>
          </reference>
        </references>
      </pivotArea>
    </format>
    <format dxfId="89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1"/>
          </reference>
          <reference field="9" count="1" selected="0">
            <x v="18"/>
          </reference>
          <reference field="10" count="1">
            <x v="269"/>
          </reference>
        </references>
      </pivotArea>
    </format>
    <format dxfId="88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2"/>
          </reference>
          <reference field="9" count="1" selected="0">
            <x v="10"/>
          </reference>
          <reference field="10" count="1">
            <x v="293"/>
          </reference>
        </references>
      </pivotArea>
    </format>
    <format dxfId="87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2"/>
          </reference>
          <reference field="9" count="1" selected="0">
            <x v="54"/>
          </reference>
          <reference field="10" count="2">
            <x v="299"/>
            <x v="300"/>
          </reference>
        </references>
      </pivotArea>
    </format>
    <format dxfId="86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2"/>
          </reference>
          <reference field="9" count="1" selected="0">
            <x v="78"/>
          </reference>
          <reference field="10" count="1">
            <x v="314"/>
          </reference>
        </references>
      </pivotArea>
    </format>
    <format dxfId="85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2"/>
          </reference>
          <reference field="9" count="1" selected="0">
            <x v="82"/>
          </reference>
          <reference field="10" count="1">
            <x v="272"/>
          </reference>
        </references>
      </pivotArea>
    </format>
    <format dxfId="84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2"/>
          </reference>
          <reference field="9" count="1" selected="0">
            <x v="84"/>
          </reference>
          <reference field="10" count="1">
            <x v="279"/>
          </reference>
        </references>
      </pivotArea>
    </format>
    <format dxfId="83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2"/>
          </reference>
          <reference field="9" count="1" selected="0">
            <x v="85"/>
          </reference>
          <reference field="10" count="1">
            <x v="301"/>
          </reference>
        </references>
      </pivotArea>
    </format>
    <format dxfId="82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5"/>
          </reference>
          <reference field="9" count="1" selected="0">
            <x v="10"/>
          </reference>
          <reference field="10" count="1">
            <x v="280"/>
          </reference>
        </references>
      </pivotArea>
    </format>
    <format dxfId="81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6"/>
          </reference>
          <reference field="9" count="1" selected="0">
            <x v="16"/>
          </reference>
          <reference field="10" count="1">
            <x v="263"/>
          </reference>
        </references>
      </pivotArea>
    </format>
    <format dxfId="80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6"/>
          </reference>
          <reference field="9" count="1" selected="0">
            <x v="20"/>
          </reference>
          <reference field="10" count="3">
            <x v="281"/>
            <x v="282"/>
            <x v="285"/>
          </reference>
        </references>
      </pivotArea>
    </format>
    <format dxfId="79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6"/>
          </reference>
          <reference field="9" count="1" selected="0">
            <x v="43"/>
          </reference>
          <reference field="10" count="2">
            <x v="264"/>
            <x v="271"/>
          </reference>
        </references>
      </pivotArea>
    </format>
    <format dxfId="78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19"/>
          </reference>
          <reference field="9" count="1" selected="0">
            <x v="83"/>
          </reference>
          <reference field="10" count="1">
            <x v="317"/>
          </reference>
        </references>
      </pivotArea>
    </format>
    <format dxfId="77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20"/>
          </reference>
          <reference field="9" count="1" selected="0">
            <x v="24"/>
          </reference>
          <reference field="10" count="1">
            <x v="283"/>
          </reference>
        </references>
      </pivotArea>
    </format>
    <format dxfId="76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20"/>
          </reference>
          <reference field="9" count="1" selected="0">
            <x v="79"/>
          </reference>
          <reference field="10" count="1">
            <x v="315"/>
          </reference>
        </references>
      </pivotArea>
    </format>
    <format dxfId="75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8" count="1" selected="0">
            <x v="20"/>
          </reference>
          <reference field="9" count="1" selected="0">
            <x v="80"/>
          </reference>
          <reference field="10" count="1">
            <x v="316"/>
          </reference>
        </references>
      </pivotArea>
    </format>
    <format dxfId="74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1"/>
          </reference>
          <reference field="9" count="1" selected="0">
            <x v="59"/>
          </reference>
          <reference field="10" count="1">
            <x v="226"/>
          </reference>
        </references>
      </pivotArea>
    </format>
    <format dxfId="73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2"/>
          </reference>
          <reference field="9" count="1" selected="0">
            <x v="60"/>
          </reference>
          <reference field="10" count="1">
            <x v="227"/>
          </reference>
        </references>
      </pivotArea>
    </format>
    <format dxfId="72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3"/>
          </reference>
          <reference field="9" count="1" selected="0">
            <x v="39"/>
          </reference>
          <reference field="10" count="2">
            <x v="234"/>
            <x v="235"/>
          </reference>
        </references>
      </pivotArea>
    </format>
    <format dxfId="71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3"/>
          </reference>
          <reference field="9" count="1" selected="0">
            <x v="47"/>
          </reference>
          <reference field="10" count="1">
            <x v="231"/>
          </reference>
        </references>
      </pivotArea>
    </format>
    <format dxfId="70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3"/>
          </reference>
          <reference field="9" count="1" selected="0">
            <x v="61"/>
          </reference>
          <reference field="10" count="1">
            <x v="228"/>
          </reference>
        </references>
      </pivotArea>
    </format>
    <format dxfId="69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3"/>
          </reference>
          <reference field="9" count="1" selected="0">
            <x v="62"/>
          </reference>
          <reference field="10" count="1">
            <x v="229"/>
          </reference>
        </references>
      </pivotArea>
    </format>
    <format dxfId="68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3"/>
          </reference>
          <reference field="9" count="1" selected="0">
            <x v="63"/>
          </reference>
          <reference field="10" count="1">
            <x v="230"/>
          </reference>
        </references>
      </pivotArea>
    </format>
    <format dxfId="67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3"/>
          </reference>
          <reference field="9" count="1" selected="0">
            <x v="64"/>
          </reference>
          <reference field="10" count="2">
            <x v="232"/>
            <x v="233"/>
          </reference>
        </references>
      </pivotArea>
    </format>
    <format dxfId="66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8"/>
          </reference>
          <reference field="9" count="1" selected="0">
            <x v="69"/>
          </reference>
          <reference field="10" count="3">
            <x v="243"/>
            <x v="244"/>
            <x v="245"/>
          </reference>
        </references>
      </pivotArea>
    </format>
    <format dxfId="65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11"/>
          </reference>
          <reference field="9" count="1" selected="0">
            <x v="65"/>
          </reference>
          <reference field="10" count="1">
            <x v="238"/>
          </reference>
        </references>
      </pivotArea>
    </format>
    <format dxfId="64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11"/>
          </reference>
          <reference field="9" count="1" selected="0">
            <x v="66"/>
          </reference>
          <reference field="10" count="1">
            <x v="239"/>
          </reference>
        </references>
      </pivotArea>
    </format>
    <format dxfId="63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11"/>
          </reference>
          <reference field="9" count="1" selected="0">
            <x v="67"/>
          </reference>
          <reference field="10" count="2">
            <x v="240"/>
            <x v="241"/>
          </reference>
        </references>
      </pivotArea>
    </format>
    <format dxfId="62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12"/>
          </reference>
          <reference field="9" count="1" selected="0">
            <x v="56"/>
          </reference>
          <reference field="10" count="2">
            <x v="236"/>
            <x v="237"/>
          </reference>
        </references>
      </pivotArea>
    </format>
    <format dxfId="61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16"/>
          </reference>
          <reference field="9" count="1" selected="0">
            <x v="48"/>
          </reference>
          <reference field="10" count="1">
            <x v="258"/>
          </reference>
        </references>
      </pivotArea>
    </format>
    <format dxfId="60">
      <pivotArea dataOnly="0" labelOnly="1" outline="0" fieldPosition="0">
        <references count="6">
          <reference field="2" count="1" selected="0">
            <x v="6"/>
          </reference>
          <reference field="3" count="1" selected="0">
            <x v="16"/>
          </reference>
          <reference field="5" count="1" selected="0">
            <x v="3"/>
          </reference>
          <reference field="8" count="1" selected="0">
            <x v="17"/>
          </reference>
          <reference field="9" count="1" selected="0">
            <x v="68"/>
          </reference>
          <reference field="10" count="1">
            <x v="242"/>
          </reference>
        </references>
      </pivotArea>
    </format>
    <format dxfId="59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1" selected="0">
            <x v="2"/>
          </reference>
          <reference field="8" count="1" selected="0">
            <x v="1"/>
          </reference>
          <reference field="9" count="1" selected="0">
            <x v="2"/>
          </reference>
          <reference field="10" count="1">
            <x v="37"/>
          </reference>
        </references>
      </pivotArea>
    </format>
    <format dxfId="58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1" selected="0">
            <x v="2"/>
          </reference>
          <reference field="8" count="1" selected="0">
            <x v="3"/>
          </reference>
          <reference field="9" count="1" selected="0">
            <x v="10"/>
          </reference>
          <reference field="10" count="1">
            <x v="47"/>
          </reference>
        </references>
      </pivotArea>
    </format>
    <format dxfId="57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1" selected="0">
            <x v="2"/>
          </reference>
          <reference field="8" count="1" selected="0">
            <x v="4"/>
          </reference>
          <reference field="9" count="1" selected="0">
            <x v="5"/>
          </reference>
          <reference field="10" count="2">
            <x v="29"/>
            <x v="211"/>
          </reference>
        </references>
      </pivotArea>
    </format>
    <format dxfId="56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1" selected="0">
            <x v="2"/>
          </reference>
          <reference field="8" count="1" selected="0">
            <x v="4"/>
          </reference>
          <reference field="9" count="1" selected="0">
            <x v="10"/>
          </reference>
          <reference field="10" count="1">
            <x v="69"/>
          </reference>
        </references>
      </pivotArea>
    </format>
    <format dxfId="55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1" selected="0">
            <x v="2"/>
          </reference>
          <reference field="8" count="1" selected="0">
            <x v="6"/>
          </reference>
          <reference field="9" count="1" selected="0">
            <x v="11"/>
          </reference>
          <reference field="10" count="1">
            <x v="6"/>
          </reference>
        </references>
      </pivotArea>
    </format>
    <format dxfId="54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1" selected="0">
            <x v="2"/>
          </reference>
          <reference field="8" count="1" selected="0">
            <x v="7"/>
          </reference>
          <reference field="9" count="1" selected="0">
            <x v="12"/>
          </reference>
          <reference field="10" count="1">
            <x v="48"/>
          </reference>
        </references>
      </pivotArea>
    </format>
    <format dxfId="53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1" selected="0">
            <x v="2"/>
          </reference>
          <reference field="8" count="1" selected="0">
            <x v="8"/>
          </reference>
          <reference field="9" count="1" selected="0">
            <x v="13"/>
          </reference>
          <reference field="10" count="1">
            <x v="75"/>
          </reference>
        </references>
      </pivotArea>
    </format>
    <format dxfId="52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1" selected="0">
            <x v="2"/>
          </reference>
          <reference field="8" count="1" selected="0">
            <x v="13"/>
          </reference>
          <reference field="9" count="1" selected="0">
            <x v="15"/>
          </reference>
          <reference field="10" count="1">
            <x v="32"/>
          </reference>
        </references>
      </pivotArea>
    </format>
    <format dxfId="51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1" selected="0">
            <x v="2"/>
          </reference>
          <reference field="8" count="1" selected="0">
            <x v="15"/>
          </reference>
          <reference field="9" count="1" selected="0">
            <x v="1"/>
          </reference>
          <reference field="10" count="1">
            <x v="67"/>
          </reference>
        </references>
      </pivotArea>
    </format>
    <format dxfId="50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1" selected="0">
            <x v="2"/>
          </reference>
          <reference field="8" count="1" selected="0">
            <x v="16"/>
          </reference>
          <reference field="9" count="1" selected="0">
            <x v="21"/>
          </reference>
          <reference field="10" count="1">
            <x v="66"/>
          </reference>
        </references>
      </pivotArea>
    </format>
    <format dxfId="49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1" selected="0">
            <x v="2"/>
          </reference>
          <reference field="8" count="1" selected="0">
            <x v="17"/>
          </reference>
          <reference field="9" count="1" selected="0">
            <x v="23"/>
          </reference>
          <reference field="10" count="1">
            <x v="74"/>
          </reference>
        </references>
      </pivotArea>
    </format>
    <format dxfId="48">
      <pivotArea dataOnly="0" labelOnly="1" outline="0" fieldPosition="0">
        <references count="6">
          <reference field="2" count="1" selected="0">
            <x v="7"/>
          </reference>
          <reference field="3" count="1" selected="0">
            <x v="12"/>
          </reference>
          <reference field="5" count="1" selected="0">
            <x v="2"/>
          </reference>
          <reference field="8" count="1" selected="0">
            <x v="20"/>
          </reference>
          <reference field="9" count="1" selected="0">
            <x v="24"/>
          </reference>
          <reference field="10" count="1">
            <x v="15"/>
          </reference>
        </references>
      </pivotArea>
    </format>
    <format dxfId="47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8"/>
          </reference>
          <reference field="5" count="1" selected="0">
            <x v="2"/>
          </reference>
          <reference field="8" count="1" selected="0">
            <x v="16"/>
          </reference>
          <reference field="9" count="1" selected="0">
            <x v="20"/>
          </reference>
          <reference field="10" count="1">
            <x v="45"/>
          </reference>
        </references>
      </pivotArea>
    </format>
    <format dxfId="46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9"/>
          </reference>
          <reference field="5" count="1" selected="0">
            <x v="2"/>
          </reference>
          <reference field="8" count="1" selected="0">
            <x v="2"/>
          </reference>
          <reference field="9" count="1" selected="0">
            <x v="3"/>
          </reference>
          <reference field="10" count="1">
            <x v="76"/>
          </reference>
        </references>
      </pivotArea>
    </format>
    <format dxfId="45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9"/>
          </reference>
          <reference field="5" count="1" selected="0">
            <x v="2"/>
          </reference>
          <reference field="8" count="1" selected="0">
            <x v="3"/>
          </reference>
          <reference field="9" count="1" selected="0">
            <x v="4"/>
          </reference>
          <reference field="10" count="5">
            <x v="38"/>
            <x v="39"/>
            <x v="42"/>
            <x v="43"/>
            <x v="44"/>
          </reference>
        </references>
      </pivotArea>
    </format>
    <format dxfId="44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9"/>
          </reference>
          <reference field="5" count="1" selected="0">
            <x v="2"/>
          </reference>
          <reference field="8" count="1" selected="0">
            <x v="4"/>
          </reference>
          <reference field="9" count="1" selected="0">
            <x v="5"/>
          </reference>
          <reference field="10" count="2">
            <x v="77"/>
            <x v="78"/>
          </reference>
        </references>
      </pivotArea>
    </format>
    <format dxfId="43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9"/>
          </reference>
          <reference field="5" count="1" selected="0">
            <x v="2"/>
          </reference>
          <reference field="8" count="1" selected="0">
            <x v="5"/>
          </reference>
          <reference field="9" count="1" selected="0">
            <x v="6"/>
          </reference>
          <reference field="10" count="5">
            <x v="79"/>
            <x v="80"/>
            <x v="81"/>
            <x v="82"/>
            <x v="83"/>
          </reference>
        </references>
      </pivotArea>
    </format>
    <format dxfId="42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9"/>
          </reference>
          <reference field="5" count="1" selected="0">
            <x v="2"/>
          </reference>
          <reference field="8" count="1" selected="0">
            <x v="10"/>
          </reference>
          <reference field="9" count="1" selected="0">
            <x v="14"/>
          </reference>
          <reference field="10" count="1">
            <x v="84"/>
          </reference>
        </references>
      </pivotArea>
    </format>
    <format dxfId="41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9"/>
          </reference>
          <reference field="5" count="1" selected="0">
            <x v="2"/>
          </reference>
          <reference field="8" count="1" selected="0">
            <x v="16"/>
          </reference>
          <reference field="9" count="1" selected="0">
            <x v="20"/>
          </reference>
          <reference field="10" count="1">
            <x v="85"/>
          </reference>
        </references>
      </pivotArea>
    </format>
    <format dxfId="40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11"/>
          </reference>
          <reference field="5" count="1" selected="0">
            <x v="2"/>
          </reference>
          <reference field="8" count="1" selected="0">
            <x v="2"/>
          </reference>
          <reference field="9" count="1" selected="0">
            <x v="3"/>
          </reference>
          <reference field="10" count="1">
            <x v="56"/>
          </reference>
        </references>
      </pivotArea>
    </format>
    <format dxfId="39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11"/>
          </reference>
          <reference field="5" count="1" selected="0">
            <x v="2"/>
          </reference>
          <reference field="8" count="1" selected="0">
            <x v="3"/>
          </reference>
          <reference field="9" count="1" selected="0">
            <x v="4"/>
          </reference>
          <reference field="10" count="1">
            <x v="50"/>
          </reference>
        </references>
      </pivotArea>
    </format>
    <format dxfId="38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11"/>
          </reference>
          <reference field="5" count="1" selected="0">
            <x v="2"/>
          </reference>
          <reference field="8" count="1" selected="0">
            <x v="8"/>
          </reference>
          <reference field="9" count="1" selected="0">
            <x v="13"/>
          </reference>
          <reference field="10" count="1">
            <x v="49"/>
          </reference>
        </references>
      </pivotArea>
    </format>
    <format dxfId="37">
      <pivotArea dataOnly="0" labelOnly="1" outline="0" fieldPosition="0">
        <references count="6">
          <reference field="2" count="1" selected="0">
            <x v="8"/>
          </reference>
          <reference field="3" count="1" selected="0">
            <x v="11"/>
          </reference>
          <reference field="5" count="1" selected="0">
            <x v="2"/>
          </reference>
          <reference field="8" count="1" selected="0">
            <x v="15"/>
          </reference>
          <reference field="9" count="1" selected="0">
            <x v="19"/>
          </reference>
          <reference field="10" count="1">
            <x v="51"/>
          </reference>
        </references>
      </pivotArea>
    </format>
    <format dxfId="36">
      <pivotArea dataOnly="0" labelOnly="1" outline="0" fieldPosition="0">
        <references count="6">
          <reference field="2" count="1" selected="0">
            <x v="9"/>
          </reference>
          <reference field="3" count="1" selected="0">
            <x v="3"/>
          </reference>
          <reference field="5" count="1" selected="0">
            <x v="2"/>
          </reference>
          <reference field="8" count="1" selected="0">
            <x v="3"/>
          </reference>
          <reference field="9" count="1" selected="0">
            <x v="10"/>
          </reference>
          <reference field="10" count="1">
            <x v="21"/>
          </reference>
        </references>
      </pivotArea>
    </format>
    <format dxfId="35">
      <pivotArea dataOnly="0" labelOnly="1" outline="0" fieldPosition="0">
        <references count="6">
          <reference field="2" count="1" selected="0">
            <x v="10"/>
          </reference>
          <reference field="3" count="1" selected="0">
            <x v="0"/>
          </reference>
          <reference field="5" count="1" selected="0">
            <x v="2"/>
          </reference>
          <reference field="8" count="1" selected="0">
            <x v="9"/>
          </reference>
          <reference field="9" count="1" selected="0">
            <x v="10"/>
          </reference>
          <reference field="10" count="1">
            <x v="89"/>
          </reference>
        </references>
      </pivotArea>
    </format>
    <format dxfId="3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3">
      <pivotArea dataOnly="0" labelOnly="1" outline="0" fieldPosition="0">
        <references count="7">
          <reference field="2" count="1" selected="0">
            <x v="5"/>
          </reference>
          <reference field="3" count="1" selected="0">
            <x v="15"/>
          </reference>
          <reference field="5" count="1" selected="0">
            <x v="2"/>
          </reference>
          <reference field="7" count="0" selected="0"/>
          <reference field="8" count="1" selected="0">
            <x v="10"/>
          </reference>
          <reference field="9" count="1" selected="0">
            <x v="10"/>
          </reference>
          <reference field="10" count="1">
            <x v="70"/>
          </reference>
        </references>
      </pivotArea>
    </format>
    <format dxfId="32">
      <pivotArea outline="0" fieldPosition="0">
        <references count="1">
          <reference field="4294967294" count="1" selected="0">
            <x v="0"/>
          </reference>
        </references>
      </pivotArea>
    </format>
    <format dxfId="31">
      <pivotArea field="10" type="button" dataOnly="0" labelOnly="1" outline="0" axis="axisRow" fieldPosition="6"/>
    </format>
    <format dxfId="30">
      <pivotArea dataOnly="0" labelOnly="1" outline="0" offset="IV256" fieldPosition="0">
        <references count="1">
          <reference field="2" count="1" defaultSubtotal="1">
            <x v="5"/>
          </reference>
        </references>
      </pivotArea>
    </format>
    <format dxfId="29">
      <pivotArea dataOnly="0" labelOnly="1" outline="0" offset="IV256" fieldPosition="0">
        <references count="1">
          <reference field="2" count="1" defaultSubtotal="1">
            <x v="6"/>
          </reference>
        </references>
      </pivotArea>
    </format>
    <format dxfId="28">
      <pivotArea dataOnly="0" labelOnly="1" grandRow="1" outline="0" offset="IV256" fieldPosition="0"/>
    </format>
    <format dxfId="27">
      <pivotArea dataOnly="0" labelOnly="1" outline="0" fieldPosition="0">
        <references count="7">
          <reference field="2" count="1" selected="0">
            <x v="5"/>
          </reference>
          <reference field="3" count="1" selected="0">
            <x v="15"/>
          </reference>
          <reference field="5" count="1" selected="0">
            <x v="2"/>
          </reference>
          <reference field="7" count="0" selected="0"/>
          <reference field="8" count="1" selected="0">
            <x v="3"/>
          </reference>
          <reference field="9" count="1" selected="0">
            <x v="10"/>
          </reference>
          <reference field="10" count="3">
            <x v="26"/>
            <x v="55"/>
            <x v="323"/>
          </reference>
        </references>
      </pivotArea>
    </format>
    <format dxfId="26">
      <pivotArea dataOnly="0" labelOnly="1" outline="0" fieldPosition="0">
        <references count="7">
          <reference field="2" count="1" selected="0">
            <x v="5"/>
          </reference>
          <reference field="3" count="1" selected="0">
            <x v="15"/>
          </reference>
          <reference field="5" count="1" selected="0">
            <x v="2"/>
          </reference>
          <reference field="7" count="0" selected="0"/>
          <reference field="8" count="1" selected="0">
            <x v="4"/>
          </reference>
          <reference field="9" count="1" selected="0">
            <x v="10"/>
          </reference>
          <reference field="10" count="1">
            <x v="58"/>
          </reference>
        </references>
      </pivotArea>
    </format>
    <format dxfId="25">
      <pivotArea dataOnly="0" labelOnly="1" outline="0" fieldPosition="0">
        <references count="7">
          <reference field="2" count="1" selected="0">
            <x v="5"/>
          </reference>
          <reference field="3" count="1" selected="0">
            <x v="15"/>
          </reference>
          <reference field="5" count="1" selected="0">
            <x v="2"/>
          </reference>
          <reference field="7" count="0" selected="0"/>
          <reference field="8" count="1" selected="0">
            <x v="8"/>
          </reference>
          <reference field="9" count="1" selected="0">
            <x v="10"/>
          </reference>
          <reference field="10" count="1">
            <x v="54"/>
          </reference>
        </references>
      </pivotArea>
    </format>
    <format dxfId="24">
      <pivotArea dataOnly="0" labelOnly="1" outline="0" fieldPosition="0">
        <references count="7">
          <reference field="2" count="1" selected="0">
            <x v="5"/>
          </reference>
          <reference field="3" count="1" selected="0">
            <x v="15"/>
          </reference>
          <reference field="5" count="1" selected="0">
            <x v="2"/>
          </reference>
          <reference field="7" count="0" selected="0"/>
          <reference field="8" count="1" selected="0">
            <x v="20"/>
          </reference>
          <reference field="9" count="1" selected="0">
            <x v="10"/>
          </reference>
          <reference field="10" count="1">
            <x v="70"/>
          </reference>
        </references>
      </pivotArea>
    </format>
    <format dxfId="23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1"/>
          </reference>
          <reference field="9" count="1" selected="0">
            <x v="10"/>
          </reference>
          <reference field="10" count="2">
            <x v="276"/>
            <x v="277"/>
          </reference>
        </references>
      </pivotArea>
    </format>
    <format dxfId="22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2"/>
          </reference>
          <reference field="9" count="1" selected="0">
            <x v="10"/>
          </reference>
          <reference field="10" count="1">
            <x v="288"/>
          </reference>
        </references>
      </pivotArea>
    </format>
    <format dxfId="21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3"/>
          </reference>
          <reference field="9" count="1" selected="0">
            <x v="4"/>
          </reference>
          <reference field="10" count="1">
            <x v="287"/>
          </reference>
        </references>
      </pivotArea>
    </format>
    <format dxfId="20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3"/>
          </reference>
          <reference field="9" count="1" selected="0">
            <x v="10"/>
          </reference>
          <reference field="10" count="2">
            <x v="275"/>
            <x v="289"/>
          </reference>
        </references>
      </pivotArea>
    </format>
    <format dxfId="19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4"/>
          </reference>
          <reference field="9" count="1" selected="0">
            <x v="10"/>
          </reference>
          <reference field="10" count="1">
            <x v="278"/>
          </reference>
        </references>
      </pivotArea>
    </format>
    <format dxfId="18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5"/>
          </reference>
          <reference field="9" count="1" selected="0">
            <x v="10"/>
          </reference>
          <reference field="10" count="1">
            <x v="290"/>
          </reference>
        </references>
      </pivotArea>
    </format>
    <format dxfId="17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8"/>
          </reference>
          <reference field="9" count="1" selected="0">
            <x v="10"/>
          </reference>
          <reference field="10" count="2">
            <x v="286"/>
            <x v="291"/>
          </reference>
        </references>
      </pivotArea>
    </format>
    <format dxfId="16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10"/>
          </reference>
          <reference field="9" count="1" selected="0">
            <x v="10"/>
          </reference>
          <reference field="10" count="1">
            <x v="284"/>
          </reference>
        </references>
      </pivotArea>
    </format>
    <format dxfId="15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11"/>
          </reference>
          <reference field="9" count="1" selected="0">
            <x v="10"/>
          </reference>
          <reference field="10" count="1">
            <x v="292"/>
          </reference>
        </references>
      </pivotArea>
    </format>
    <format dxfId="14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12"/>
          </reference>
          <reference field="9" count="1" selected="0">
            <x v="10"/>
          </reference>
          <reference field="10" count="1">
            <x v="293"/>
          </reference>
        </references>
      </pivotArea>
    </format>
    <format dxfId="13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12"/>
          </reference>
          <reference field="9" count="1" selected="0">
            <x v="84"/>
          </reference>
          <reference field="10" count="1">
            <x v="279"/>
          </reference>
        </references>
      </pivotArea>
    </format>
    <format dxfId="12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15"/>
          </reference>
          <reference field="9" count="1" selected="0">
            <x v="10"/>
          </reference>
          <reference field="10" count="1">
            <x v="280"/>
          </reference>
        </references>
      </pivotArea>
    </format>
    <format dxfId="11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16"/>
          </reference>
          <reference field="9" count="1" selected="0">
            <x v="20"/>
          </reference>
          <reference field="10" count="3">
            <x v="281"/>
            <x v="282"/>
            <x v="285"/>
          </reference>
        </references>
      </pivotArea>
    </format>
    <format dxfId="10">
      <pivotArea dataOnly="0" labelOnly="1" outline="0" fieldPosition="0">
        <references count="7">
          <reference field="2" count="1" selected="0">
            <x v="6"/>
          </reference>
          <reference field="3" count="1" selected="0">
            <x v="16"/>
          </reference>
          <reference field="5" count="1" selected="0">
            <x v="2"/>
          </reference>
          <reference field="7" count="0" selected="0"/>
          <reference field="8" count="1" selected="0">
            <x v="20"/>
          </reference>
          <reference field="9" count="1" selected="0">
            <x v="24"/>
          </reference>
          <reference field="10" count="1">
            <x v="283"/>
          </reference>
        </references>
      </pivotArea>
    </format>
    <format dxfId="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8">
      <pivotArea field="33" type="button" dataOnly="0" labelOnly="1" outline="0" axis="axisRow" fieldPosition="7"/>
    </format>
    <format dxfId="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6">
      <pivotArea outline="0" fieldPosition="0">
        <references count="1">
          <reference field="2" count="1" selected="0" defaultSubtotal="1">
            <x v="12"/>
          </reference>
        </references>
      </pivotArea>
    </format>
    <format dxfId="5">
      <pivotArea dataOnly="0" labelOnly="1" outline="0" fieldPosition="0">
        <references count="1">
          <reference field="2" count="1" defaultSubtotal="1">
            <x v="12"/>
          </reference>
        </references>
      </pivotArea>
    </format>
    <format dxfId="4">
      <pivotArea outline="0" fieldPosition="0">
        <references count="1">
          <reference field="4294967294" count="1" selected="0">
            <x v="0"/>
          </reference>
        </references>
      </pivotArea>
    </format>
    <format dxfId="3">
      <pivotArea outline="0" fieldPosition="0"/>
    </format>
    <format dxfId="2">
      <pivotArea field="-2" type="button" dataOnly="0" labelOnly="1" outline="0" axis="axisCol" fieldPosition="0"/>
    </format>
    <format dxfId="1">
      <pivotArea type="topRight" dataOnly="0" labelOnly="1" outline="0" fieldPosition="0"/>
    </format>
    <format dxfId="0">
      <pivotArea dataOnly="0" labelOnly="1" outline="0" fieldPosition="0">
        <references count="1">
          <reference field="4294967294" count="0"/>
        </references>
      </pivotArea>
    </format>
  </format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M360"/>
  <sheetViews>
    <sheetView tabSelected="1" view="pageLayout" topLeftCell="A4" zoomScaleNormal="55" zoomScaleSheetLayoutView="70" workbookViewId="0">
      <selection activeCell="G10" sqref="G10"/>
    </sheetView>
  </sheetViews>
  <sheetFormatPr defaultRowHeight="12.75" x14ac:dyDescent="0.2"/>
  <cols>
    <col min="1" max="1" width="40.140625" style="3" customWidth="1"/>
    <col min="2" max="2" width="37" style="6" customWidth="1"/>
    <col min="3" max="3" width="17.5703125" style="3" customWidth="1"/>
    <col min="4" max="4" width="18.28515625" style="3" customWidth="1"/>
    <col min="5" max="5" width="17" style="3" hidden="1" customWidth="1"/>
    <col min="6" max="6" width="21.7109375" style="7" customWidth="1"/>
    <col min="7" max="7" width="59.7109375" style="7" customWidth="1"/>
    <col min="8" max="8" width="19.140625" style="2" hidden="1" customWidth="1"/>
    <col min="9" max="9" width="26.5703125" style="3" hidden="1" customWidth="1"/>
    <col min="10" max="10" width="11.42578125" style="4" customWidth="1"/>
    <col min="11" max="11" width="11.5703125" style="4" customWidth="1"/>
    <col min="12" max="12" width="11.5703125" style="3" hidden="1" customWidth="1"/>
    <col min="13" max="13" width="9.140625" style="5"/>
    <col min="14" max="16384" width="9.140625" style="3"/>
  </cols>
  <sheetData>
    <row r="1" spans="1:13" ht="18" hidden="1" x14ac:dyDescent="0.2">
      <c r="A1" s="1"/>
      <c r="B1" s="31" t="s">
        <v>0</v>
      </c>
      <c r="C1" s="31"/>
      <c r="D1" s="31"/>
      <c r="E1" s="31"/>
      <c r="F1" s="31"/>
      <c r="G1" s="31"/>
    </row>
    <row r="2" spans="1:13" hidden="1" x14ac:dyDescent="0.2"/>
    <row r="3" spans="1:13" hidden="1" x14ac:dyDescent="0.2">
      <c r="A3" s="8"/>
      <c r="B3" s="9"/>
      <c r="C3" s="9"/>
      <c r="D3" s="9"/>
      <c r="E3" s="9"/>
      <c r="F3" s="9"/>
      <c r="G3" s="9"/>
      <c r="H3" s="9"/>
      <c r="I3" s="9"/>
      <c r="J3" s="10" t="s">
        <v>1</v>
      </c>
      <c r="K3" s="10"/>
      <c r="L3"/>
    </row>
    <row r="4" spans="1:13" ht="60" customHeight="1" x14ac:dyDescent="0.2">
      <c r="A4" s="11" t="s">
        <v>2</v>
      </c>
      <c r="B4" s="12" t="s">
        <v>3</v>
      </c>
      <c r="C4" s="11" t="s">
        <v>4</v>
      </c>
      <c r="D4" s="13" t="s">
        <v>5</v>
      </c>
      <c r="E4" s="8" t="s">
        <v>6</v>
      </c>
      <c r="F4" s="11" t="s">
        <v>7</v>
      </c>
      <c r="G4" s="11" t="s">
        <v>8</v>
      </c>
      <c r="H4" s="13" t="s">
        <v>9</v>
      </c>
      <c r="I4" s="8" t="s">
        <v>10</v>
      </c>
      <c r="J4" s="14" t="s">
        <v>11</v>
      </c>
      <c r="K4" s="14" t="s">
        <v>12</v>
      </c>
      <c r="L4"/>
      <c r="M4" s="15" t="s">
        <v>13</v>
      </c>
    </row>
    <row r="5" spans="1:13" ht="63.75" x14ac:dyDescent="0.2">
      <c r="A5" s="8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16">
        <v>1</v>
      </c>
      <c r="J5" s="17">
        <v>2500</v>
      </c>
      <c r="K5" s="17">
        <v>1645.72201</v>
      </c>
      <c r="L5"/>
      <c r="M5" s="18">
        <f>K5/J5</f>
        <v>0.65828880400000001</v>
      </c>
    </row>
    <row r="6" spans="1:13" ht="51" x14ac:dyDescent="0.2">
      <c r="A6" s="19"/>
      <c r="B6" s="19"/>
      <c r="C6" s="19"/>
      <c r="D6" s="8" t="s">
        <v>22</v>
      </c>
      <c r="E6" s="8" t="s">
        <v>18</v>
      </c>
      <c r="F6" s="8" t="s">
        <v>19</v>
      </c>
      <c r="G6" s="8" t="s">
        <v>23</v>
      </c>
      <c r="H6" s="8" t="s">
        <v>21</v>
      </c>
      <c r="I6" s="16">
        <v>1</v>
      </c>
      <c r="J6" s="20">
        <v>800</v>
      </c>
      <c r="K6" s="20">
        <v>271.05011999999999</v>
      </c>
      <c r="L6"/>
      <c r="M6" s="18">
        <f t="shared" ref="M6:M69" si="0">K6/J6</f>
        <v>0.33881264999999999</v>
      </c>
    </row>
    <row r="7" spans="1:13" ht="25.5" x14ac:dyDescent="0.2">
      <c r="A7" s="19"/>
      <c r="B7" s="19"/>
      <c r="C7" s="19"/>
      <c r="D7" s="8" t="s">
        <v>24</v>
      </c>
      <c r="E7" s="8" t="s">
        <v>18</v>
      </c>
      <c r="F7" s="8" t="s">
        <v>19</v>
      </c>
      <c r="G7" s="8" t="s">
        <v>25</v>
      </c>
      <c r="H7" s="8" t="s">
        <v>26</v>
      </c>
      <c r="I7" s="16">
        <v>1</v>
      </c>
      <c r="J7" s="20">
        <v>37591.299999999996</v>
      </c>
      <c r="K7" s="20">
        <v>37591.192929999997</v>
      </c>
      <c r="L7"/>
      <c r="M7" s="18">
        <f t="shared" si="0"/>
        <v>0.99999715173457693</v>
      </c>
    </row>
    <row r="8" spans="1:13" ht="25.5" x14ac:dyDescent="0.2">
      <c r="A8" s="19"/>
      <c r="B8" s="19"/>
      <c r="C8" s="19"/>
      <c r="D8" s="8" t="s">
        <v>27</v>
      </c>
      <c r="E8" s="8" t="s">
        <v>18</v>
      </c>
      <c r="F8" s="8" t="s">
        <v>19</v>
      </c>
      <c r="G8" s="8" t="s">
        <v>28</v>
      </c>
      <c r="H8" s="8" t="s">
        <v>26</v>
      </c>
      <c r="I8" s="16">
        <v>1</v>
      </c>
      <c r="J8" s="20">
        <v>12932.3</v>
      </c>
      <c r="K8" s="20">
        <v>11610.401400000001</v>
      </c>
      <c r="L8"/>
      <c r="M8" s="18">
        <f t="shared" si="0"/>
        <v>0.89778317855292578</v>
      </c>
    </row>
    <row r="9" spans="1:13" ht="51" x14ac:dyDescent="0.2">
      <c r="A9" s="19"/>
      <c r="B9" s="19"/>
      <c r="C9" s="19"/>
      <c r="D9" s="19"/>
      <c r="E9" s="19"/>
      <c r="F9" s="8" t="s">
        <v>29</v>
      </c>
      <c r="G9" s="8" t="s">
        <v>30</v>
      </c>
      <c r="H9" s="8" t="s">
        <v>31</v>
      </c>
      <c r="I9" s="16">
        <v>1</v>
      </c>
      <c r="J9" s="20">
        <v>6726.8</v>
      </c>
      <c r="K9" s="20">
        <v>6164.7828900000004</v>
      </c>
      <c r="L9"/>
      <c r="M9" s="18">
        <f t="shared" si="0"/>
        <v>0.91645104507343766</v>
      </c>
    </row>
    <row r="10" spans="1:13" ht="63.75" x14ac:dyDescent="0.2">
      <c r="A10" s="19"/>
      <c r="B10" s="19"/>
      <c r="C10" s="19"/>
      <c r="D10" s="8" t="s">
        <v>32</v>
      </c>
      <c r="E10" s="8" t="s">
        <v>18</v>
      </c>
      <c r="F10" s="8" t="s">
        <v>33</v>
      </c>
      <c r="G10" s="7" t="s">
        <v>34</v>
      </c>
      <c r="H10" s="8" t="s">
        <v>31</v>
      </c>
      <c r="I10" s="16">
        <v>1</v>
      </c>
      <c r="J10" s="20">
        <v>15000</v>
      </c>
      <c r="K10" s="20">
        <v>14882.109209999999</v>
      </c>
      <c r="L10"/>
      <c r="M10" s="18">
        <f t="shared" si="0"/>
        <v>0.99214061399999987</v>
      </c>
    </row>
    <row r="11" spans="1:13" s="21" customFormat="1" ht="25.5" x14ac:dyDescent="0.2">
      <c r="A11" s="19"/>
      <c r="B11" s="19"/>
      <c r="C11" s="19"/>
      <c r="D11" s="8" t="s">
        <v>35</v>
      </c>
      <c r="E11" s="8" t="s">
        <v>18</v>
      </c>
      <c r="F11" s="8" t="s">
        <v>19</v>
      </c>
      <c r="G11" s="8" t="s">
        <v>36</v>
      </c>
      <c r="H11" s="8" t="s">
        <v>26</v>
      </c>
      <c r="I11" s="16">
        <v>1</v>
      </c>
      <c r="J11" s="20">
        <v>11176.4</v>
      </c>
      <c r="K11" s="20">
        <v>2540.4369999999999</v>
      </c>
      <c r="L11"/>
      <c r="M11" s="18">
        <f t="shared" si="0"/>
        <v>0.22730369349701157</v>
      </c>
    </row>
    <row r="12" spans="1:13" x14ac:dyDescent="0.2">
      <c r="A12" s="13" t="s">
        <v>37</v>
      </c>
      <c r="B12" s="22"/>
      <c r="C12" s="22"/>
      <c r="D12" s="22"/>
      <c r="E12" s="22"/>
      <c r="F12" s="22"/>
      <c r="G12" s="22"/>
      <c r="H12" s="22"/>
      <c r="I12" s="11"/>
      <c r="J12" s="23">
        <v>86726.799999999988</v>
      </c>
      <c r="K12" s="23">
        <v>74705.695560000007</v>
      </c>
      <c r="L12"/>
      <c r="M12" s="15">
        <f t="shared" si="0"/>
        <v>0.86139112200611601</v>
      </c>
    </row>
    <row r="13" spans="1:13" ht="51" x14ac:dyDescent="0.2">
      <c r="A13" s="8" t="s">
        <v>38</v>
      </c>
      <c r="B13" s="8" t="s">
        <v>39</v>
      </c>
      <c r="C13" s="8" t="s">
        <v>40</v>
      </c>
      <c r="D13" s="8" t="s">
        <v>41</v>
      </c>
      <c r="E13" s="8" t="s">
        <v>42</v>
      </c>
      <c r="F13" s="8" t="s">
        <v>43</v>
      </c>
      <c r="G13" s="8" t="s">
        <v>44</v>
      </c>
      <c r="H13" s="8" t="s">
        <v>21</v>
      </c>
      <c r="I13" s="16">
        <v>1</v>
      </c>
      <c r="J13" s="20">
        <v>7105.107</v>
      </c>
      <c r="K13" s="20">
        <v>7105.107</v>
      </c>
      <c r="L13"/>
      <c r="M13" s="18">
        <f t="shared" si="0"/>
        <v>1</v>
      </c>
    </row>
    <row r="14" spans="1:13" ht="51" x14ac:dyDescent="0.2">
      <c r="A14" s="19"/>
      <c r="B14" s="19"/>
      <c r="C14" s="19"/>
      <c r="D14" s="8" t="s">
        <v>22</v>
      </c>
      <c r="E14" s="8" t="s">
        <v>42</v>
      </c>
      <c r="F14" s="8" t="s">
        <v>45</v>
      </c>
      <c r="G14" s="8" t="s">
        <v>44</v>
      </c>
      <c r="H14" s="8" t="s">
        <v>21</v>
      </c>
      <c r="I14" s="16">
        <v>1</v>
      </c>
      <c r="J14" s="20">
        <v>3614.2559999999999</v>
      </c>
      <c r="K14" s="20">
        <v>3614.2559999999999</v>
      </c>
      <c r="L14"/>
      <c r="M14" s="18">
        <f t="shared" si="0"/>
        <v>1</v>
      </c>
    </row>
    <row r="15" spans="1:13" s="21" customFormat="1" ht="51" x14ac:dyDescent="0.2">
      <c r="A15" s="19"/>
      <c r="B15" s="19"/>
      <c r="C15" s="19"/>
      <c r="D15" s="19"/>
      <c r="E15" s="19"/>
      <c r="F15" s="8" t="s">
        <v>46</v>
      </c>
      <c r="G15" s="8" t="s">
        <v>44</v>
      </c>
      <c r="H15" s="8" t="s">
        <v>21</v>
      </c>
      <c r="I15" s="16">
        <v>1</v>
      </c>
      <c r="J15" s="20">
        <v>2062.7730000000001</v>
      </c>
      <c r="K15" s="20">
        <v>2062.7730000000001</v>
      </c>
      <c r="L15"/>
      <c r="M15" s="18">
        <f t="shared" si="0"/>
        <v>1</v>
      </c>
    </row>
    <row r="16" spans="1:13" ht="51" x14ac:dyDescent="0.2">
      <c r="A16" s="19"/>
      <c r="B16" s="19"/>
      <c r="C16" s="19"/>
      <c r="D16" s="19"/>
      <c r="E16" s="19"/>
      <c r="F16" s="8" t="s">
        <v>47</v>
      </c>
      <c r="G16" s="8" t="s">
        <v>44</v>
      </c>
      <c r="H16" s="8" t="s">
        <v>21</v>
      </c>
      <c r="I16" s="16">
        <v>1</v>
      </c>
      <c r="J16" s="20">
        <v>2300.8391999999999</v>
      </c>
      <c r="K16" s="20">
        <v>2300.8391999999999</v>
      </c>
      <c r="L16"/>
      <c r="M16" s="18">
        <f t="shared" si="0"/>
        <v>1</v>
      </c>
    </row>
    <row r="17" spans="1:13" ht="51" x14ac:dyDescent="0.2">
      <c r="A17" s="19"/>
      <c r="B17" s="19"/>
      <c r="C17" s="19"/>
      <c r="D17" s="8" t="s">
        <v>48</v>
      </c>
      <c r="E17" s="8" t="s">
        <v>42</v>
      </c>
      <c r="F17" s="8" t="s">
        <v>49</v>
      </c>
      <c r="G17" s="8" t="s">
        <v>44</v>
      </c>
      <c r="H17" s="8" t="s">
        <v>21</v>
      </c>
      <c r="I17" s="16">
        <v>1</v>
      </c>
      <c r="J17" s="20">
        <v>2521.1669999999999</v>
      </c>
      <c r="K17" s="20">
        <v>2521.1669999999999</v>
      </c>
      <c r="L17"/>
      <c r="M17" s="18">
        <f t="shared" si="0"/>
        <v>1</v>
      </c>
    </row>
    <row r="18" spans="1:13" ht="51" x14ac:dyDescent="0.2">
      <c r="A18" s="19"/>
      <c r="B18" s="19"/>
      <c r="C18" s="19"/>
      <c r="D18" s="19"/>
      <c r="E18" s="19"/>
      <c r="F18" s="8" t="s">
        <v>50</v>
      </c>
      <c r="G18" s="8" t="s">
        <v>44</v>
      </c>
      <c r="H18" s="8" t="s">
        <v>21</v>
      </c>
      <c r="I18" s="16">
        <v>1</v>
      </c>
      <c r="J18" s="20">
        <v>6073.7204999999994</v>
      </c>
      <c r="K18" s="20">
        <v>6073.7205000000004</v>
      </c>
      <c r="L18"/>
      <c r="M18" s="18">
        <f t="shared" si="0"/>
        <v>1.0000000000000002</v>
      </c>
    </row>
    <row r="19" spans="1:13" s="21" customFormat="1" ht="51" x14ac:dyDescent="0.2">
      <c r="A19" s="19"/>
      <c r="B19" s="19"/>
      <c r="C19" s="19"/>
      <c r="D19" s="8" t="s">
        <v>51</v>
      </c>
      <c r="E19" s="8" t="s">
        <v>42</v>
      </c>
      <c r="F19" s="8" t="s">
        <v>52</v>
      </c>
      <c r="G19" s="8" t="s">
        <v>44</v>
      </c>
      <c r="H19" s="8" t="s">
        <v>21</v>
      </c>
      <c r="I19" s="16">
        <v>1</v>
      </c>
      <c r="J19" s="20">
        <v>3667.152</v>
      </c>
      <c r="K19" s="20">
        <v>3667.152</v>
      </c>
      <c r="L19"/>
      <c r="M19" s="18">
        <f t="shared" si="0"/>
        <v>1</v>
      </c>
    </row>
    <row r="20" spans="1:13" ht="51" x14ac:dyDescent="0.2">
      <c r="A20" s="19"/>
      <c r="B20" s="19"/>
      <c r="C20" s="19"/>
      <c r="D20" s="19"/>
      <c r="E20" s="19"/>
      <c r="F20" s="8" t="s">
        <v>53</v>
      </c>
      <c r="G20" s="8" t="s">
        <v>44</v>
      </c>
      <c r="H20" s="8" t="s">
        <v>21</v>
      </c>
      <c r="I20" s="16">
        <v>1</v>
      </c>
      <c r="J20" s="20">
        <v>2062.7730000000001</v>
      </c>
      <c r="K20" s="20">
        <v>2062.7730000000001</v>
      </c>
      <c r="L20"/>
      <c r="M20" s="18">
        <f t="shared" si="0"/>
        <v>1</v>
      </c>
    </row>
    <row r="21" spans="1:13" ht="51" x14ac:dyDescent="0.2">
      <c r="A21" s="19"/>
      <c r="B21" s="19"/>
      <c r="C21" s="19"/>
      <c r="D21" s="19"/>
      <c r="E21" s="19"/>
      <c r="F21" s="8" t="s">
        <v>54</v>
      </c>
      <c r="G21" s="8" t="s">
        <v>44</v>
      </c>
      <c r="H21" s="8" t="s">
        <v>21</v>
      </c>
      <c r="I21" s="16">
        <v>1</v>
      </c>
      <c r="J21" s="20">
        <v>5615.3265000000001</v>
      </c>
      <c r="K21" s="20">
        <v>5615.3265000000001</v>
      </c>
      <c r="L21"/>
      <c r="M21" s="18">
        <f t="shared" si="0"/>
        <v>1</v>
      </c>
    </row>
    <row r="22" spans="1:13" s="21" customFormat="1" ht="51" x14ac:dyDescent="0.2">
      <c r="A22" s="19"/>
      <c r="B22" s="19"/>
      <c r="C22" s="19"/>
      <c r="D22" s="19"/>
      <c r="E22" s="19"/>
      <c r="F22" s="8" t="s">
        <v>55</v>
      </c>
      <c r="G22" s="8" t="s">
        <v>44</v>
      </c>
      <c r="H22" s="8" t="s">
        <v>21</v>
      </c>
      <c r="I22" s="16">
        <v>1</v>
      </c>
      <c r="J22" s="20">
        <v>1260.5835</v>
      </c>
      <c r="K22" s="20">
        <v>1260.5835</v>
      </c>
      <c r="L22"/>
      <c r="M22" s="18">
        <f t="shared" si="0"/>
        <v>1</v>
      </c>
    </row>
    <row r="23" spans="1:13" ht="51" x14ac:dyDescent="0.2">
      <c r="A23" s="19"/>
      <c r="B23" s="19"/>
      <c r="C23" s="19"/>
      <c r="D23" s="19"/>
      <c r="E23" s="19"/>
      <c r="F23" s="8" t="s">
        <v>56</v>
      </c>
      <c r="G23" s="8" t="s">
        <v>44</v>
      </c>
      <c r="H23" s="8" t="s">
        <v>21</v>
      </c>
      <c r="I23" s="16">
        <v>1</v>
      </c>
      <c r="J23" s="20">
        <v>2062.7730000000001</v>
      </c>
      <c r="K23" s="20">
        <v>2062.7730000000001</v>
      </c>
      <c r="L23"/>
      <c r="M23" s="18">
        <f t="shared" si="0"/>
        <v>1</v>
      </c>
    </row>
    <row r="24" spans="1:13" ht="51" x14ac:dyDescent="0.2">
      <c r="A24" s="19"/>
      <c r="B24" s="19"/>
      <c r="C24" s="19"/>
      <c r="D24" s="8" t="s">
        <v>24</v>
      </c>
      <c r="E24" s="8" t="s">
        <v>42</v>
      </c>
      <c r="F24" s="8" t="s">
        <v>57</v>
      </c>
      <c r="G24" s="8" t="s">
        <v>44</v>
      </c>
      <c r="H24" s="8" t="s">
        <v>21</v>
      </c>
      <c r="I24" s="16">
        <v>1</v>
      </c>
      <c r="J24" s="20">
        <v>18679.555499999999</v>
      </c>
      <c r="K24" s="20">
        <v>18679.555499999999</v>
      </c>
      <c r="L24"/>
      <c r="M24" s="18">
        <f t="shared" si="0"/>
        <v>1</v>
      </c>
    </row>
    <row r="25" spans="1:13" ht="51" x14ac:dyDescent="0.2">
      <c r="A25" s="19"/>
      <c r="B25" s="19"/>
      <c r="C25" s="19"/>
      <c r="D25" s="19"/>
      <c r="E25" s="19"/>
      <c r="F25" s="8" t="s">
        <v>58</v>
      </c>
      <c r="G25" s="8" t="s">
        <v>44</v>
      </c>
      <c r="H25" s="8" t="s">
        <v>21</v>
      </c>
      <c r="I25" s="16">
        <v>1</v>
      </c>
      <c r="J25" s="20">
        <v>3667.152</v>
      </c>
      <c r="K25" s="20">
        <v>3667.152</v>
      </c>
      <c r="L25"/>
      <c r="M25" s="18">
        <f t="shared" si="0"/>
        <v>1</v>
      </c>
    </row>
    <row r="26" spans="1:13" ht="51" x14ac:dyDescent="0.2">
      <c r="A26" s="19"/>
      <c r="B26" s="19"/>
      <c r="C26" s="19"/>
      <c r="D26" s="19"/>
      <c r="E26" s="19"/>
      <c r="F26" s="8" t="s">
        <v>59</v>
      </c>
      <c r="G26" s="8" t="s">
        <v>44</v>
      </c>
      <c r="H26" s="8" t="s">
        <v>21</v>
      </c>
      <c r="I26" s="16">
        <v>1</v>
      </c>
      <c r="J26" s="20">
        <v>3437.9549999999999</v>
      </c>
      <c r="K26" s="20">
        <v>3437.9549999999999</v>
      </c>
      <c r="L26"/>
      <c r="M26" s="18">
        <f t="shared" si="0"/>
        <v>1</v>
      </c>
    </row>
    <row r="27" spans="1:13" ht="51" x14ac:dyDescent="0.2">
      <c r="A27" s="19"/>
      <c r="B27" s="19"/>
      <c r="C27" s="19"/>
      <c r="D27" s="19"/>
      <c r="E27" s="19"/>
      <c r="F27" s="8" t="s">
        <v>60</v>
      </c>
      <c r="G27" s="8" t="s">
        <v>44</v>
      </c>
      <c r="H27" s="8" t="s">
        <v>21</v>
      </c>
      <c r="I27" s="16">
        <v>1</v>
      </c>
      <c r="J27" s="20">
        <v>1604.3789999999999</v>
      </c>
      <c r="K27" s="20">
        <v>1604.3789999999999</v>
      </c>
      <c r="L27"/>
      <c r="M27" s="18">
        <f t="shared" si="0"/>
        <v>1</v>
      </c>
    </row>
    <row r="28" spans="1:13" s="21" customFormat="1" ht="51" x14ac:dyDescent="0.2">
      <c r="A28" s="19"/>
      <c r="B28" s="19"/>
      <c r="C28" s="19"/>
      <c r="D28" s="19"/>
      <c r="E28" s="19"/>
      <c r="F28" s="8" t="s">
        <v>61</v>
      </c>
      <c r="G28" s="8" t="s">
        <v>44</v>
      </c>
      <c r="H28" s="8" t="s">
        <v>21</v>
      </c>
      <c r="I28" s="16">
        <v>1</v>
      </c>
      <c r="J28" s="20">
        <v>4927.7354999999998</v>
      </c>
      <c r="K28" s="20">
        <v>4927.7354999999998</v>
      </c>
      <c r="L28"/>
      <c r="M28" s="18">
        <f t="shared" si="0"/>
        <v>1</v>
      </c>
    </row>
    <row r="29" spans="1:13" ht="51" x14ac:dyDescent="0.2">
      <c r="A29" s="19"/>
      <c r="B29" s="19"/>
      <c r="C29" s="19"/>
      <c r="D29" s="8" t="s">
        <v>62</v>
      </c>
      <c r="E29" s="8" t="s">
        <v>42</v>
      </c>
      <c r="F29" s="8" t="s">
        <v>63</v>
      </c>
      <c r="G29" s="8" t="s">
        <v>44</v>
      </c>
      <c r="H29" s="8" t="s">
        <v>21</v>
      </c>
      <c r="I29" s="16">
        <v>1</v>
      </c>
      <c r="J29" s="20">
        <v>1604.3789999999999</v>
      </c>
      <c r="K29" s="20">
        <v>1604.3789999999999</v>
      </c>
      <c r="L29"/>
      <c r="M29" s="18">
        <f t="shared" si="0"/>
        <v>1</v>
      </c>
    </row>
    <row r="30" spans="1:13" ht="51" x14ac:dyDescent="0.2">
      <c r="A30" s="19"/>
      <c r="B30" s="19"/>
      <c r="C30" s="19"/>
      <c r="D30" s="8" t="s">
        <v>64</v>
      </c>
      <c r="E30" s="8" t="s">
        <v>42</v>
      </c>
      <c r="F30" s="8" t="s">
        <v>65</v>
      </c>
      <c r="G30" s="8" t="s">
        <v>44</v>
      </c>
      <c r="H30" s="8" t="s">
        <v>21</v>
      </c>
      <c r="I30" s="16">
        <v>1</v>
      </c>
      <c r="J30" s="20">
        <v>2095.5594000000001</v>
      </c>
      <c r="K30" s="20">
        <v>2095.5594000000001</v>
      </c>
      <c r="L30"/>
      <c r="M30" s="18">
        <f t="shared" si="0"/>
        <v>1</v>
      </c>
    </row>
    <row r="31" spans="1:13" ht="51" x14ac:dyDescent="0.2">
      <c r="A31" s="19"/>
      <c r="B31" s="19"/>
      <c r="C31" s="19"/>
      <c r="D31" s="8" t="s">
        <v>27</v>
      </c>
      <c r="E31" s="8" t="s">
        <v>42</v>
      </c>
      <c r="F31" s="8" t="s">
        <v>66</v>
      </c>
      <c r="G31" s="8" t="s">
        <v>44</v>
      </c>
      <c r="H31" s="8" t="s">
        <v>21</v>
      </c>
      <c r="I31" s="16">
        <v>1</v>
      </c>
      <c r="J31" s="20">
        <v>1260.5835</v>
      </c>
      <c r="K31" s="20">
        <v>1260.5835</v>
      </c>
      <c r="L31"/>
      <c r="M31" s="18">
        <f t="shared" si="0"/>
        <v>1</v>
      </c>
    </row>
    <row r="32" spans="1:13" ht="51" x14ac:dyDescent="0.2">
      <c r="A32" s="19"/>
      <c r="B32" s="19"/>
      <c r="C32" s="19"/>
      <c r="D32" s="19"/>
      <c r="E32" s="19"/>
      <c r="F32" s="8" t="s">
        <v>67</v>
      </c>
      <c r="G32" s="8" t="s">
        <v>44</v>
      </c>
      <c r="H32" s="8" t="s">
        <v>21</v>
      </c>
      <c r="I32" s="16">
        <v>1</v>
      </c>
      <c r="J32" s="20">
        <v>1604.3789999999999</v>
      </c>
      <c r="K32" s="20">
        <v>1604.3789999999999</v>
      </c>
      <c r="L32"/>
      <c r="M32" s="18">
        <f t="shared" si="0"/>
        <v>1</v>
      </c>
    </row>
    <row r="33" spans="1:13" ht="51" x14ac:dyDescent="0.2">
      <c r="A33" s="19"/>
      <c r="B33" s="19"/>
      <c r="C33" s="19"/>
      <c r="D33" s="19"/>
      <c r="E33" s="19"/>
      <c r="F33" s="8" t="s">
        <v>68</v>
      </c>
      <c r="G33" s="8" t="s">
        <v>44</v>
      </c>
      <c r="H33" s="8" t="s">
        <v>21</v>
      </c>
      <c r="I33" s="16">
        <v>1</v>
      </c>
      <c r="J33" s="20">
        <v>23492.692500000001</v>
      </c>
      <c r="K33" s="20">
        <v>23492.692500000001</v>
      </c>
      <c r="L33"/>
      <c r="M33" s="18">
        <f t="shared" si="0"/>
        <v>1</v>
      </c>
    </row>
    <row r="34" spans="1:13" s="21" customFormat="1" ht="51" x14ac:dyDescent="0.2">
      <c r="A34" s="19"/>
      <c r="B34" s="19"/>
      <c r="C34" s="19"/>
      <c r="D34" s="8" t="s">
        <v>69</v>
      </c>
      <c r="E34" s="8" t="s">
        <v>42</v>
      </c>
      <c r="F34" s="8" t="s">
        <v>70</v>
      </c>
      <c r="G34" s="8" t="s">
        <v>44</v>
      </c>
      <c r="H34" s="8" t="s">
        <v>21</v>
      </c>
      <c r="I34" s="16">
        <v>1</v>
      </c>
      <c r="J34" s="20">
        <v>2864.9624999999996</v>
      </c>
      <c r="K34" s="20">
        <v>2864.9625000000001</v>
      </c>
      <c r="L34"/>
      <c r="M34" s="18">
        <f t="shared" si="0"/>
        <v>1.0000000000000002</v>
      </c>
    </row>
    <row r="35" spans="1:13" ht="51" x14ac:dyDescent="0.2">
      <c r="A35" s="19"/>
      <c r="B35" s="19"/>
      <c r="C35" s="19"/>
      <c r="D35" s="19"/>
      <c r="E35" s="19"/>
      <c r="F35" s="8" t="s">
        <v>71</v>
      </c>
      <c r="G35" s="8" t="s">
        <v>44</v>
      </c>
      <c r="H35" s="8" t="s">
        <v>21</v>
      </c>
      <c r="I35" s="16">
        <v>1</v>
      </c>
      <c r="J35" s="20">
        <v>2864.9625000000001</v>
      </c>
      <c r="K35" s="20">
        <v>2864.9625000000001</v>
      </c>
      <c r="L35"/>
      <c r="M35" s="18">
        <f t="shared" si="0"/>
        <v>1</v>
      </c>
    </row>
    <row r="36" spans="1:13" ht="51" x14ac:dyDescent="0.2">
      <c r="A36" s="19"/>
      <c r="B36" s="19"/>
      <c r="C36" s="19"/>
      <c r="D36" s="19"/>
      <c r="E36" s="19"/>
      <c r="F36" s="8" t="s">
        <v>72</v>
      </c>
      <c r="G36" s="8" t="s">
        <v>44</v>
      </c>
      <c r="H36" s="8" t="s">
        <v>21</v>
      </c>
      <c r="I36" s="16">
        <v>1</v>
      </c>
      <c r="J36" s="20">
        <v>2864.9625000000001</v>
      </c>
      <c r="K36" s="20">
        <v>2864.9625000000001</v>
      </c>
      <c r="L36"/>
      <c r="M36" s="18">
        <f t="shared" si="0"/>
        <v>1</v>
      </c>
    </row>
    <row r="37" spans="1:13" ht="51" x14ac:dyDescent="0.2">
      <c r="A37" s="19"/>
      <c r="B37" s="19"/>
      <c r="C37" s="19"/>
      <c r="D37" s="8" t="s">
        <v>35</v>
      </c>
      <c r="E37" s="8" t="s">
        <v>42</v>
      </c>
      <c r="F37" s="8" t="s">
        <v>73</v>
      </c>
      <c r="G37" s="8" t="s">
        <v>44</v>
      </c>
      <c r="H37" s="8" t="s">
        <v>21</v>
      </c>
      <c r="I37" s="16">
        <v>1</v>
      </c>
      <c r="J37" s="20">
        <v>6188.3190000000004</v>
      </c>
      <c r="K37" s="20">
        <v>6188.3190000000004</v>
      </c>
      <c r="L37"/>
      <c r="M37" s="18">
        <f t="shared" si="0"/>
        <v>1</v>
      </c>
    </row>
    <row r="38" spans="1:13" ht="51" x14ac:dyDescent="0.2">
      <c r="A38" s="19"/>
      <c r="B38" s="19"/>
      <c r="C38" s="19"/>
      <c r="D38" s="8" t="s">
        <v>74</v>
      </c>
      <c r="E38" s="8" t="s">
        <v>42</v>
      </c>
      <c r="F38" s="8" t="s">
        <v>74</v>
      </c>
      <c r="G38" s="8" t="s">
        <v>44</v>
      </c>
      <c r="H38" s="8" t="s">
        <v>21</v>
      </c>
      <c r="I38" s="16">
        <v>1</v>
      </c>
      <c r="J38" s="20">
        <v>4497.46144</v>
      </c>
      <c r="K38" s="20">
        <v>0</v>
      </c>
      <c r="L38"/>
      <c r="M38" s="18">
        <f t="shared" si="0"/>
        <v>0</v>
      </c>
    </row>
    <row r="39" spans="1:13" ht="51" x14ac:dyDescent="0.2">
      <c r="A39" s="19"/>
      <c r="B39" s="19"/>
      <c r="C39" s="19"/>
      <c r="D39" s="8" t="s">
        <v>75</v>
      </c>
      <c r="E39" s="8" t="s">
        <v>42</v>
      </c>
      <c r="F39" s="8" t="s">
        <v>76</v>
      </c>
      <c r="G39" s="8" t="s">
        <v>44</v>
      </c>
      <c r="H39" s="8" t="s">
        <v>21</v>
      </c>
      <c r="I39" s="16">
        <v>1</v>
      </c>
      <c r="J39" s="20">
        <v>2864.9625000000001</v>
      </c>
      <c r="K39" s="20">
        <v>2864.9625000000001</v>
      </c>
      <c r="L39"/>
      <c r="M39" s="18">
        <f t="shared" si="0"/>
        <v>1</v>
      </c>
    </row>
    <row r="40" spans="1:13" ht="51" x14ac:dyDescent="0.2">
      <c r="A40" s="19"/>
      <c r="B40" s="19"/>
      <c r="C40" s="19"/>
      <c r="D40" s="19"/>
      <c r="E40" s="19"/>
      <c r="F40" s="8" t="s">
        <v>77</v>
      </c>
      <c r="G40" s="8" t="s">
        <v>44</v>
      </c>
      <c r="H40" s="8" t="s">
        <v>21</v>
      </c>
      <c r="I40" s="16">
        <v>1</v>
      </c>
      <c r="J40" s="20">
        <v>2062.7730000000001</v>
      </c>
      <c r="K40" s="20">
        <v>2062.7730000000001</v>
      </c>
      <c r="L40"/>
      <c r="M40" s="18">
        <f t="shared" si="0"/>
        <v>1</v>
      </c>
    </row>
    <row r="41" spans="1:13" ht="51" x14ac:dyDescent="0.2">
      <c r="A41" s="19"/>
      <c r="B41" s="19"/>
      <c r="C41" s="19"/>
      <c r="D41" s="8" t="s">
        <v>78</v>
      </c>
      <c r="E41" s="8" t="s">
        <v>42</v>
      </c>
      <c r="F41" s="8" t="s">
        <v>79</v>
      </c>
      <c r="G41" s="8" t="s">
        <v>44</v>
      </c>
      <c r="H41" s="8" t="s">
        <v>21</v>
      </c>
      <c r="I41" s="16">
        <v>1</v>
      </c>
      <c r="J41" s="20">
        <v>1253.088</v>
      </c>
      <c r="K41" s="20">
        <v>1253.088</v>
      </c>
      <c r="L41"/>
      <c r="M41" s="18">
        <f t="shared" si="0"/>
        <v>1</v>
      </c>
    </row>
    <row r="42" spans="1:13" ht="51" x14ac:dyDescent="0.2">
      <c r="A42" s="19"/>
      <c r="B42" s="19"/>
      <c r="C42" s="19"/>
      <c r="D42" s="8" t="s">
        <v>80</v>
      </c>
      <c r="E42" s="8" t="s">
        <v>42</v>
      </c>
      <c r="F42" s="8" t="s">
        <v>81</v>
      </c>
      <c r="G42" s="8" t="s">
        <v>44</v>
      </c>
      <c r="H42" s="8" t="s">
        <v>21</v>
      </c>
      <c r="I42" s="16">
        <v>1</v>
      </c>
      <c r="J42" s="20">
        <v>1490.4416999999999</v>
      </c>
      <c r="K42" s="20">
        <v>1490.4417000000001</v>
      </c>
      <c r="L42"/>
      <c r="M42" s="18">
        <f t="shared" si="0"/>
        <v>1.0000000000000002</v>
      </c>
    </row>
    <row r="43" spans="1:13" ht="51" x14ac:dyDescent="0.2">
      <c r="A43" s="19"/>
      <c r="B43" s="19"/>
      <c r="C43" s="19"/>
      <c r="D43" s="8" t="s">
        <v>82</v>
      </c>
      <c r="E43" s="8" t="s">
        <v>42</v>
      </c>
      <c r="F43" s="8" t="s">
        <v>83</v>
      </c>
      <c r="G43" s="8" t="s">
        <v>44</v>
      </c>
      <c r="H43" s="8" t="s">
        <v>21</v>
      </c>
      <c r="I43" s="16">
        <v>1</v>
      </c>
      <c r="J43" s="20">
        <v>5292.1587300000001</v>
      </c>
      <c r="K43" s="20">
        <v>5292.1587300000001</v>
      </c>
      <c r="L43"/>
      <c r="M43" s="18">
        <f t="shared" si="0"/>
        <v>1</v>
      </c>
    </row>
    <row r="44" spans="1:13" ht="51" x14ac:dyDescent="0.2">
      <c r="A44" s="19"/>
      <c r="B44" s="19"/>
      <c r="C44" s="19"/>
      <c r="D44" s="19"/>
      <c r="E44" s="19"/>
      <c r="F44" s="8" t="s">
        <v>84</v>
      </c>
      <c r="G44" s="8" t="s">
        <v>44</v>
      </c>
      <c r="H44" s="8" t="s">
        <v>21</v>
      </c>
      <c r="I44" s="16">
        <v>1</v>
      </c>
      <c r="J44" s="20">
        <v>10543.062</v>
      </c>
      <c r="K44" s="20">
        <v>10543.062</v>
      </c>
      <c r="L44"/>
      <c r="M44" s="18">
        <f t="shared" si="0"/>
        <v>1</v>
      </c>
    </row>
    <row r="45" spans="1:13" ht="51" x14ac:dyDescent="0.2">
      <c r="A45" s="19"/>
      <c r="B45" s="19"/>
      <c r="C45" s="19"/>
      <c r="D45" s="19"/>
      <c r="E45" s="19"/>
      <c r="F45" s="8" t="s">
        <v>85</v>
      </c>
      <c r="G45" s="8" t="s">
        <v>44</v>
      </c>
      <c r="H45" s="8" t="s">
        <v>21</v>
      </c>
      <c r="I45" s="16">
        <v>1</v>
      </c>
      <c r="J45" s="20">
        <v>6492.0050299999994</v>
      </c>
      <c r="K45" s="20">
        <v>5231.4215299999996</v>
      </c>
      <c r="L45"/>
      <c r="M45" s="18">
        <f t="shared" si="0"/>
        <v>0.80582524286799573</v>
      </c>
    </row>
    <row r="46" spans="1:13" ht="51" x14ac:dyDescent="0.2">
      <c r="A46" s="19"/>
      <c r="B46" s="8" t="s">
        <v>86</v>
      </c>
      <c r="C46" s="8" t="s">
        <v>40</v>
      </c>
      <c r="D46" s="8" t="s">
        <v>48</v>
      </c>
      <c r="E46" s="8" t="s">
        <v>42</v>
      </c>
      <c r="F46" s="8" t="s">
        <v>87</v>
      </c>
      <c r="G46" s="8" t="s">
        <v>88</v>
      </c>
      <c r="H46" s="8" t="s">
        <v>21</v>
      </c>
      <c r="I46" s="16">
        <v>1</v>
      </c>
      <c r="J46" s="20">
        <v>9500</v>
      </c>
      <c r="K46" s="20">
        <v>9500</v>
      </c>
      <c r="L46"/>
      <c r="M46" s="18">
        <f t="shared" si="0"/>
        <v>1</v>
      </c>
    </row>
    <row r="47" spans="1:13" ht="51" x14ac:dyDescent="0.2">
      <c r="A47" s="19"/>
      <c r="B47" s="19"/>
      <c r="C47" s="19"/>
      <c r="D47" s="19"/>
      <c r="E47" s="19"/>
      <c r="F47" s="8" t="s">
        <v>89</v>
      </c>
      <c r="G47" s="8" t="s">
        <v>88</v>
      </c>
      <c r="H47" s="8" t="s">
        <v>21</v>
      </c>
      <c r="I47" s="16">
        <v>1</v>
      </c>
      <c r="J47" s="20">
        <v>4530</v>
      </c>
      <c r="K47" s="20">
        <v>4510.393</v>
      </c>
      <c r="L47"/>
      <c r="M47" s="18">
        <f t="shared" si="0"/>
        <v>0.99567174392935986</v>
      </c>
    </row>
    <row r="48" spans="1:13" ht="51" x14ac:dyDescent="0.2">
      <c r="A48" s="19"/>
      <c r="B48" s="19"/>
      <c r="C48" s="19"/>
      <c r="D48" s="19"/>
      <c r="E48" s="19"/>
      <c r="F48" s="8" t="s">
        <v>90</v>
      </c>
      <c r="G48" s="8" t="s">
        <v>88</v>
      </c>
      <c r="H48" s="8" t="s">
        <v>21</v>
      </c>
      <c r="I48" s="16">
        <v>1</v>
      </c>
      <c r="J48" s="20">
        <v>4500</v>
      </c>
      <c r="K48" s="20">
        <v>4500</v>
      </c>
      <c r="L48"/>
      <c r="M48" s="18">
        <f t="shared" si="0"/>
        <v>1</v>
      </c>
    </row>
    <row r="49" spans="1:13" ht="51" x14ac:dyDescent="0.2">
      <c r="A49" s="19"/>
      <c r="B49" s="19"/>
      <c r="C49" s="19"/>
      <c r="D49" s="19"/>
      <c r="E49" s="19"/>
      <c r="F49" s="8" t="s">
        <v>91</v>
      </c>
      <c r="G49" s="8" t="s">
        <v>88</v>
      </c>
      <c r="H49" s="8" t="s">
        <v>21</v>
      </c>
      <c r="I49" s="16">
        <v>1</v>
      </c>
      <c r="J49" s="20">
        <v>33459.315000000002</v>
      </c>
      <c r="K49" s="20">
        <v>33459.315000000002</v>
      </c>
      <c r="L49"/>
      <c r="M49" s="18">
        <f t="shared" si="0"/>
        <v>1</v>
      </c>
    </row>
    <row r="50" spans="1:13" ht="51" x14ac:dyDescent="0.2">
      <c r="A50" s="19"/>
      <c r="B50" s="19"/>
      <c r="C50" s="19"/>
      <c r="D50" s="19"/>
      <c r="E50" s="19"/>
      <c r="F50" s="8" t="s">
        <v>92</v>
      </c>
      <c r="G50" s="8" t="s">
        <v>88</v>
      </c>
      <c r="H50" s="8" t="s">
        <v>21</v>
      </c>
      <c r="I50" s="16">
        <v>1</v>
      </c>
      <c r="J50" s="20">
        <v>8308.2250000000004</v>
      </c>
      <c r="K50" s="20">
        <v>8308.2250000000004</v>
      </c>
      <c r="L50"/>
      <c r="M50" s="18">
        <f t="shared" si="0"/>
        <v>1</v>
      </c>
    </row>
    <row r="51" spans="1:13" ht="51" x14ac:dyDescent="0.2">
      <c r="A51" s="19"/>
      <c r="B51" s="19"/>
      <c r="C51" s="19"/>
      <c r="D51" s="19"/>
      <c r="E51" s="19"/>
      <c r="F51" s="8" t="s">
        <v>93</v>
      </c>
      <c r="G51" s="8" t="s">
        <v>88</v>
      </c>
      <c r="H51" s="8" t="s">
        <v>21</v>
      </c>
      <c r="I51" s="16">
        <v>1</v>
      </c>
      <c r="J51" s="20">
        <v>2765.9690000000001</v>
      </c>
      <c r="K51" s="20">
        <v>2765.9690000000001</v>
      </c>
      <c r="L51"/>
      <c r="M51" s="18">
        <f t="shared" si="0"/>
        <v>1</v>
      </c>
    </row>
    <row r="52" spans="1:13" ht="51" x14ac:dyDescent="0.2">
      <c r="A52" s="19"/>
      <c r="B52" s="19"/>
      <c r="C52" s="19"/>
      <c r="D52" s="19"/>
      <c r="E52" s="19"/>
      <c r="F52" s="8" t="s">
        <v>94</v>
      </c>
      <c r="G52" s="8" t="s">
        <v>88</v>
      </c>
      <c r="H52" s="8" t="s">
        <v>21</v>
      </c>
      <c r="I52" s="16">
        <v>1</v>
      </c>
      <c r="J52" s="20">
        <v>24704.34</v>
      </c>
      <c r="K52" s="20">
        <v>24704.34</v>
      </c>
      <c r="L52"/>
      <c r="M52" s="18">
        <f t="shared" si="0"/>
        <v>1</v>
      </c>
    </row>
    <row r="53" spans="1:13" ht="51" x14ac:dyDescent="0.2">
      <c r="A53" s="19"/>
      <c r="B53" s="19"/>
      <c r="C53" s="19"/>
      <c r="D53" s="8" t="s">
        <v>51</v>
      </c>
      <c r="E53" s="8" t="s">
        <v>42</v>
      </c>
      <c r="F53" s="8" t="s">
        <v>95</v>
      </c>
      <c r="G53" s="8" t="s">
        <v>88</v>
      </c>
      <c r="H53" s="8" t="s">
        <v>21</v>
      </c>
      <c r="I53" s="16">
        <v>1</v>
      </c>
      <c r="J53" s="20">
        <v>9500</v>
      </c>
      <c r="K53" s="20">
        <v>9500</v>
      </c>
      <c r="L53"/>
      <c r="M53" s="18">
        <f t="shared" si="0"/>
        <v>1</v>
      </c>
    </row>
    <row r="54" spans="1:13" s="21" customFormat="1" ht="51" x14ac:dyDescent="0.2">
      <c r="A54" s="19"/>
      <c r="B54" s="19"/>
      <c r="C54" s="19"/>
      <c r="D54" s="19"/>
      <c r="E54" s="19"/>
      <c r="F54" s="8" t="s">
        <v>54</v>
      </c>
      <c r="G54" s="8" t="s">
        <v>88</v>
      </c>
      <c r="H54" s="8" t="s">
        <v>21</v>
      </c>
      <c r="I54" s="16">
        <v>1</v>
      </c>
      <c r="J54" s="20">
        <v>2750</v>
      </c>
      <c r="K54" s="20">
        <v>2750</v>
      </c>
      <c r="L54"/>
      <c r="M54" s="18">
        <f t="shared" si="0"/>
        <v>1</v>
      </c>
    </row>
    <row r="55" spans="1:13" ht="51" x14ac:dyDescent="0.2">
      <c r="A55" s="19"/>
      <c r="B55" s="19"/>
      <c r="C55" s="19"/>
      <c r="D55" s="19"/>
      <c r="E55" s="19"/>
      <c r="F55" s="8" t="s">
        <v>96</v>
      </c>
      <c r="G55" s="8" t="s">
        <v>88</v>
      </c>
      <c r="H55" s="8" t="s">
        <v>21</v>
      </c>
      <c r="I55" s="16">
        <v>1</v>
      </c>
      <c r="J55" s="20">
        <v>1035</v>
      </c>
      <c r="K55" s="20">
        <v>1035</v>
      </c>
      <c r="L55"/>
      <c r="M55" s="18">
        <f t="shared" si="0"/>
        <v>1</v>
      </c>
    </row>
    <row r="56" spans="1:13" ht="51" x14ac:dyDescent="0.2">
      <c r="A56" s="19"/>
      <c r="B56" s="19"/>
      <c r="C56" s="19"/>
      <c r="D56" s="8" t="s">
        <v>24</v>
      </c>
      <c r="E56" s="8" t="s">
        <v>42</v>
      </c>
      <c r="F56" s="8" t="s">
        <v>97</v>
      </c>
      <c r="G56" s="8" t="s">
        <v>88</v>
      </c>
      <c r="H56" s="8" t="s">
        <v>21</v>
      </c>
      <c r="I56" s="16">
        <v>1</v>
      </c>
      <c r="J56" s="20">
        <v>1800</v>
      </c>
      <c r="K56" s="20">
        <v>1800</v>
      </c>
      <c r="L56"/>
      <c r="M56" s="18">
        <f t="shared" si="0"/>
        <v>1</v>
      </c>
    </row>
    <row r="57" spans="1:13" ht="51" x14ac:dyDescent="0.2">
      <c r="A57" s="19"/>
      <c r="B57" s="19"/>
      <c r="C57" s="19"/>
      <c r="D57" s="8" t="s">
        <v>62</v>
      </c>
      <c r="E57" s="8" t="s">
        <v>42</v>
      </c>
      <c r="F57" s="8" t="s">
        <v>98</v>
      </c>
      <c r="G57" s="8" t="s">
        <v>88</v>
      </c>
      <c r="H57" s="8" t="s">
        <v>21</v>
      </c>
      <c r="I57" s="16">
        <v>1</v>
      </c>
      <c r="J57" s="20">
        <v>4085</v>
      </c>
      <c r="K57" s="20">
        <v>4085</v>
      </c>
      <c r="L57"/>
      <c r="M57" s="18">
        <f t="shared" si="0"/>
        <v>1</v>
      </c>
    </row>
    <row r="58" spans="1:13" ht="51" x14ac:dyDescent="0.2">
      <c r="A58" s="19"/>
      <c r="B58" s="19"/>
      <c r="C58" s="19"/>
      <c r="D58" s="8" t="s">
        <v>27</v>
      </c>
      <c r="E58" s="8" t="s">
        <v>42</v>
      </c>
      <c r="F58" s="8" t="s">
        <v>99</v>
      </c>
      <c r="G58" s="8" t="s">
        <v>88</v>
      </c>
      <c r="H58" s="8" t="s">
        <v>21</v>
      </c>
      <c r="I58" s="16">
        <v>1</v>
      </c>
      <c r="J58" s="20">
        <v>4500</v>
      </c>
      <c r="K58" s="20">
        <v>4500</v>
      </c>
      <c r="L58"/>
      <c r="M58" s="18">
        <f t="shared" si="0"/>
        <v>1</v>
      </c>
    </row>
    <row r="59" spans="1:13" ht="51" x14ac:dyDescent="0.2">
      <c r="A59" s="19"/>
      <c r="B59" s="19"/>
      <c r="C59" s="19"/>
      <c r="D59" s="8" t="s">
        <v>32</v>
      </c>
      <c r="E59" s="8" t="s">
        <v>42</v>
      </c>
      <c r="F59" s="8" t="s">
        <v>100</v>
      </c>
      <c r="G59" s="8" t="s">
        <v>88</v>
      </c>
      <c r="H59" s="8" t="s">
        <v>21</v>
      </c>
      <c r="I59" s="16">
        <v>1</v>
      </c>
      <c r="J59" s="20">
        <v>13182.552</v>
      </c>
      <c r="K59" s="20">
        <v>13182.552</v>
      </c>
      <c r="L59"/>
      <c r="M59" s="18">
        <f t="shared" si="0"/>
        <v>1</v>
      </c>
    </row>
    <row r="60" spans="1:13" ht="51" x14ac:dyDescent="0.2">
      <c r="A60" s="19"/>
      <c r="B60" s="19"/>
      <c r="C60" s="19"/>
      <c r="D60" s="8" t="s">
        <v>35</v>
      </c>
      <c r="E60" s="8" t="s">
        <v>42</v>
      </c>
      <c r="F60" s="8" t="s">
        <v>73</v>
      </c>
      <c r="G60" s="8" t="s">
        <v>88</v>
      </c>
      <c r="H60" s="8" t="s">
        <v>21</v>
      </c>
      <c r="I60" s="16">
        <v>1</v>
      </c>
      <c r="J60" s="20">
        <v>2000</v>
      </c>
      <c r="K60" s="20">
        <v>2000</v>
      </c>
      <c r="L60"/>
      <c r="M60" s="18">
        <f t="shared" si="0"/>
        <v>1</v>
      </c>
    </row>
    <row r="61" spans="1:13" ht="51" x14ac:dyDescent="0.2">
      <c r="A61" s="19"/>
      <c r="B61" s="19"/>
      <c r="C61" s="19"/>
      <c r="D61" s="19"/>
      <c r="E61" s="19"/>
      <c r="F61" s="8" t="s">
        <v>101</v>
      </c>
      <c r="G61" s="8" t="s">
        <v>88</v>
      </c>
      <c r="H61" s="8" t="s">
        <v>21</v>
      </c>
      <c r="I61" s="16">
        <v>1</v>
      </c>
      <c r="J61" s="20">
        <v>6500</v>
      </c>
      <c r="K61" s="20">
        <v>6500</v>
      </c>
      <c r="L61"/>
      <c r="M61" s="18">
        <f t="shared" si="0"/>
        <v>1</v>
      </c>
    </row>
    <row r="62" spans="1:13" ht="51" x14ac:dyDescent="0.2">
      <c r="A62" s="19"/>
      <c r="B62" s="19"/>
      <c r="C62" s="19"/>
      <c r="D62" s="8" t="s">
        <v>74</v>
      </c>
      <c r="E62" s="8" t="s">
        <v>42</v>
      </c>
      <c r="F62" s="8" t="s">
        <v>74</v>
      </c>
      <c r="G62" s="8" t="s">
        <v>88</v>
      </c>
      <c r="H62" s="8" t="s">
        <v>21</v>
      </c>
      <c r="I62" s="16">
        <v>1</v>
      </c>
      <c r="J62" s="20">
        <v>13.491999999981999</v>
      </c>
      <c r="K62" s="20">
        <v>0</v>
      </c>
      <c r="L62"/>
      <c r="M62" s="18">
        <f t="shared" si="0"/>
        <v>0</v>
      </c>
    </row>
    <row r="63" spans="1:13" ht="51" x14ac:dyDescent="0.2">
      <c r="A63" s="19"/>
      <c r="B63" s="19"/>
      <c r="C63" s="19"/>
      <c r="D63" s="8" t="s">
        <v>75</v>
      </c>
      <c r="E63" s="8" t="s">
        <v>42</v>
      </c>
      <c r="F63" s="8" t="s">
        <v>102</v>
      </c>
      <c r="G63" s="8" t="s">
        <v>88</v>
      </c>
      <c r="H63" s="8" t="s">
        <v>21</v>
      </c>
      <c r="I63" s="16">
        <v>1</v>
      </c>
      <c r="J63" s="20">
        <v>9426.6239999999998</v>
      </c>
      <c r="K63" s="20">
        <v>9426.6239999999998</v>
      </c>
      <c r="L63"/>
      <c r="M63" s="18">
        <f t="shared" si="0"/>
        <v>1</v>
      </c>
    </row>
    <row r="64" spans="1:13" ht="51" x14ac:dyDescent="0.2">
      <c r="A64" s="19"/>
      <c r="B64" s="19"/>
      <c r="C64" s="19"/>
      <c r="D64" s="19"/>
      <c r="E64" s="19"/>
      <c r="F64" s="8" t="s">
        <v>103</v>
      </c>
      <c r="G64" s="8" t="s">
        <v>88</v>
      </c>
      <c r="H64" s="8" t="s">
        <v>21</v>
      </c>
      <c r="I64" s="16">
        <v>1</v>
      </c>
      <c r="J64" s="20">
        <v>4750</v>
      </c>
      <c r="K64" s="20">
        <v>4750</v>
      </c>
      <c r="L64"/>
      <c r="M64" s="18">
        <f t="shared" si="0"/>
        <v>1</v>
      </c>
    </row>
    <row r="65" spans="1:13" ht="51" x14ac:dyDescent="0.2">
      <c r="A65" s="19"/>
      <c r="B65" s="19"/>
      <c r="C65" s="19"/>
      <c r="D65" s="19"/>
      <c r="E65" s="19"/>
      <c r="F65" s="8" t="s">
        <v>104</v>
      </c>
      <c r="G65" s="8" t="s">
        <v>88</v>
      </c>
      <c r="H65" s="8" t="s">
        <v>21</v>
      </c>
      <c r="I65" s="16">
        <v>1</v>
      </c>
      <c r="J65" s="20">
        <v>1050</v>
      </c>
      <c r="K65" s="20">
        <v>1050</v>
      </c>
      <c r="L65"/>
      <c r="M65" s="18">
        <f t="shared" si="0"/>
        <v>1</v>
      </c>
    </row>
    <row r="66" spans="1:13" ht="51" x14ac:dyDescent="0.2">
      <c r="A66" s="19"/>
      <c r="B66" s="19"/>
      <c r="C66" s="19"/>
      <c r="D66" s="19"/>
      <c r="E66" s="19"/>
      <c r="F66" s="8" t="s">
        <v>105</v>
      </c>
      <c r="G66" s="8" t="s">
        <v>88</v>
      </c>
      <c r="H66" s="8" t="s">
        <v>21</v>
      </c>
      <c r="I66" s="16">
        <v>1</v>
      </c>
      <c r="J66" s="20">
        <v>38326.639000000003</v>
      </c>
      <c r="K66" s="20">
        <v>38326.639000000003</v>
      </c>
      <c r="L66"/>
      <c r="M66" s="18">
        <f t="shared" si="0"/>
        <v>1</v>
      </c>
    </row>
    <row r="67" spans="1:13" ht="51" x14ac:dyDescent="0.2">
      <c r="A67" s="19"/>
      <c r="B67" s="19"/>
      <c r="C67" s="19"/>
      <c r="D67" s="19"/>
      <c r="E67" s="19"/>
      <c r="F67" s="8" t="s">
        <v>77</v>
      </c>
      <c r="G67" s="8" t="s">
        <v>88</v>
      </c>
      <c r="H67" s="8" t="s">
        <v>21</v>
      </c>
      <c r="I67" s="16">
        <v>1</v>
      </c>
      <c r="J67" s="20">
        <v>4275</v>
      </c>
      <c r="K67" s="20">
        <v>4275</v>
      </c>
      <c r="L67"/>
      <c r="M67" s="18">
        <f t="shared" si="0"/>
        <v>1</v>
      </c>
    </row>
    <row r="68" spans="1:13" s="21" customFormat="1" ht="51" x14ac:dyDescent="0.2">
      <c r="A68" s="19"/>
      <c r="B68" s="19"/>
      <c r="C68" s="19"/>
      <c r="D68" s="19"/>
      <c r="E68" s="19"/>
      <c r="F68" s="8" t="s">
        <v>106</v>
      </c>
      <c r="G68" s="8" t="s">
        <v>88</v>
      </c>
      <c r="H68" s="8" t="s">
        <v>21</v>
      </c>
      <c r="I68" s="16">
        <v>1</v>
      </c>
      <c r="J68" s="20">
        <v>4500</v>
      </c>
      <c r="K68" s="20">
        <v>4500</v>
      </c>
      <c r="L68"/>
      <c r="M68" s="18">
        <f t="shared" si="0"/>
        <v>1</v>
      </c>
    </row>
    <row r="69" spans="1:13" ht="51" x14ac:dyDescent="0.2">
      <c r="A69" s="19"/>
      <c r="B69" s="19"/>
      <c r="C69" s="19"/>
      <c r="D69" s="8" t="s">
        <v>78</v>
      </c>
      <c r="E69" s="8" t="s">
        <v>42</v>
      </c>
      <c r="F69" s="8" t="s">
        <v>79</v>
      </c>
      <c r="G69" s="8" t="s">
        <v>88</v>
      </c>
      <c r="H69" s="8" t="s">
        <v>21</v>
      </c>
      <c r="I69" s="16">
        <v>1</v>
      </c>
      <c r="J69" s="20">
        <v>4750</v>
      </c>
      <c r="K69" s="20">
        <v>4750</v>
      </c>
      <c r="L69"/>
      <c r="M69" s="18">
        <f t="shared" si="0"/>
        <v>1</v>
      </c>
    </row>
    <row r="70" spans="1:13" ht="51" x14ac:dyDescent="0.2">
      <c r="A70" s="19"/>
      <c r="B70" s="19"/>
      <c r="C70" s="19"/>
      <c r="D70" s="8" t="s">
        <v>107</v>
      </c>
      <c r="E70" s="8" t="s">
        <v>42</v>
      </c>
      <c r="F70" s="8" t="s">
        <v>107</v>
      </c>
      <c r="G70" s="8" t="s">
        <v>88</v>
      </c>
      <c r="H70" s="8" t="s">
        <v>21</v>
      </c>
      <c r="I70" s="16">
        <v>1</v>
      </c>
      <c r="J70" s="20">
        <v>16787.843999999997</v>
      </c>
      <c r="K70" s="20">
        <v>16787.843999999997</v>
      </c>
      <c r="L70"/>
      <c r="M70" s="18">
        <f t="shared" ref="M70:M133" si="1">K70/J70</f>
        <v>1</v>
      </c>
    </row>
    <row r="71" spans="1:13" ht="51" x14ac:dyDescent="0.2">
      <c r="A71" s="19"/>
      <c r="B71" s="19"/>
      <c r="C71" s="19"/>
      <c r="D71" s="8" t="s">
        <v>80</v>
      </c>
      <c r="E71" s="8" t="s">
        <v>42</v>
      </c>
      <c r="F71" s="8" t="s">
        <v>108</v>
      </c>
      <c r="G71" s="8" t="s">
        <v>88</v>
      </c>
      <c r="H71" s="8" t="s">
        <v>21</v>
      </c>
      <c r="I71" s="16">
        <v>1</v>
      </c>
      <c r="J71" s="20">
        <v>8000</v>
      </c>
      <c r="K71" s="20">
        <v>4000</v>
      </c>
      <c r="L71"/>
      <c r="M71" s="18">
        <f t="shared" si="1"/>
        <v>0.5</v>
      </c>
    </row>
    <row r="72" spans="1:13" ht="25.5" x14ac:dyDescent="0.2">
      <c r="A72" s="19"/>
      <c r="B72" s="8" t="s">
        <v>109</v>
      </c>
      <c r="C72" s="8" t="s">
        <v>40</v>
      </c>
      <c r="D72" s="8" t="s">
        <v>17</v>
      </c>
      <c r="E72" s="8" t="s">
        <v>42</v>
      </c>
      <c r="F72" s="8" t="s">
        <v>81</v>
      </c>
      <c r="G72" s="8" t="s">
        <v>110</v>
      </c>
      <c r="H72" s="8" t="s">
        <v>31</v>
      </c>
      <c r="I72" s="16">
        <v>1</v>
      </c>
      <c r="J72" s="20">
        <v>13076.834999999999</v>
      </c>
      <c r="K72" s="20">
        <v>13076.835069999999</v>
      </c>
      <c r="L72"/>
      <c r="M72" s="18">
        <f t="shared" si="1"/>
        <v>1.0000000053529772</v>
      </c>
    </row>
    <row r="73" spans="1:13" ht="25.5" x14ac:dyDescent="0.2">
      <c r="A73" s="19"/>
      <c r="B73" s="19"/>
      <c r="C73" s="19"/>
      <c r="D73" s="19"/>
      <c r="E73" s="19"/>
      <c r="F73" s="8" t="s">
        <v>111</v>
      </c>
      <c r="G73" s="8" t="s">
        <v>110</v>
      </c>
      <c r="H73" s="8" t="s">
        <v>31</v>
      </c>
      <c r="I73" s="16">
        <v>1</v>
      </c>
      <c r="J73" s="20">
        <v>14013.096</v>
      </c>
      <c r="K73" s="20">
        <v>14013.096159999999</v>
      </c>
      <c r="L73"/>
      <c r="M73" s="18">
        <f t="shared" si="1"/>
        <v>1.0000000114178909</v>
      </c>
    </row>
    <row r="74" spans="1:13" ht="25.5" x14ac:dyDescent="0.2">
      <c r="A74" s="19"/>
      <c r="B74" s="19"/>
      <c r="C74" s="19"/>
      <c r="D74" s="8" t="s">
        <v>41</v>
      </c>
      <c r="E74" s="8" t="s">
        <v>42</v>
      </c>
      <c r="F74" s="8" t="s">
        <v>112</v>
      </c>
      <c r="G74" s="8" t="s">
        <v>110</v>
      </c>
      <c r="H74" s="8" t="s">
        <v>31</v>
      </c>
      <c r="I74" s="16">
        <v>1</v>
      </c>
      <c r="J74" s="20">
        <v>14041.94</v>
      </c>
      <c r="K74" s="20">
        <v>14041.94067</v>
      </c>
      <c r="L74"/>
      <c r="M74" s="18">
        <f t="shared" si="1"/>
        <v>1.0000000477142046</v>
      </c>
    </row>
    <row r="75" spans="1:13" ht="25.5" x14ac:dyDescent="0.2">
      <c r="A75" s="19"/>
      <c r="B75" s="19"/>
      <c r="C75" s="19"/>
      <c r="D75" s="8" t="s">
        <v>22</v>
      </c>
      <c r="E75" s="8" t="s">
        <v>42</v>
      </c>
      <c r="F75" s="8" t="s">
        <v>113</v>
      </c>
      <c r="G75" s="8" t="s">
        <v>110</v>
      </c>
      <c r="H75" s="8" t="s">
        <v>31</v>
      </c>
      <c r="I75" s="16">
        <v>1</v>
      </c>
      <c r="J75" s="20">
        <v>25755.37887</v>
      </c>
      <c r="K75" s="20">
        <v>25755.37887</v>
      </c>
      <c r="L75"/>
      <c r="M75" s="18">
        <f t="shared" si="1"/>
        <v>1</v>
      </c>
    </row>
    <row r="76" spans="1:13" ht="25.5" x14ac:dyDescent="0.2">
      <c r="A76" s="19"/>
      <c r="B76" s="19"/>
      <c r="C76" s="19"/>
      <c r="D76" s="19"/>
      <c r="E76" s="19"/>
      <c r="F76" s="8" t="s">
        <v>114</v>
      </c>
      <c r="G76" s="8" t="s">
        <v>110</v>
      </c>
      <c r="H76" s="8" t="s">
        <v>31</v>
      </c>
      <c r="I76" s="16">
        <v>1</v>
      </c>
      <c r="J76" s="20">
        <v>28705.223000000002</v>
      </c>
      <c r="K76" s="20">
        <v>28705.22363</v>
      </c>
      <c r="L76"/>
      <c r="M76" s="18">
        <f t="shared" si="1"/>
        <v>1.0000000219472254</v>
      </c>
    </row>
    <row r="77" spans="1:13" ht="25.5" x14ac:dyDescent="0.2">
      <c r="A77" s="19"/>
      <c r="B77" s="19"/>
      <c r="C77" s="19"/>
      <c r="D77" s="19"/>
      <c r="E77" s="19"/>
      <c r="F77" s="8" t="s">
        <v>46</v>
      </c>
      <c r="G77" s="8" t="s">
        <v>110</v>
      </c>
      <c r="H77" s="8" t="s">
        <v>31</v>
      </c>
      <c r="I77" s="16">
        <v>1</v>
      </c>
      <c r="J77" s="20">
        <v>11297.761</v>
      </c>
      <c r="K77" s="20">
        <v>11297.761200000001</v>
      </c>
      <c r="L77"/>
      <c r="M77" s="18">
        <f t="shared" si="1"/>
        <v>1.0000000177026227</v>
      </c>
    </row>
    <row r="78" spans="1:13" ht="25.5" x14ac:dyDescent="0.2">
      <c r="A78" s="19"/>
      <c r="B78" s="19"/>
      <c r="C78" s="19"/>
      <c r="D78" s="8" t="s">
        <v>48</v>
      </c>
      <c r="E78" s="8" t="s">
        <v>42</v>
      </c>
      <c r="F78" s="8" t="s">
        <v>91</v>
      </c>
      <c r="G78" s="8" t="s">
        <v>110</v>
      </c>
      <c r="H78" s="8" t="s">
        <v>31</v>
      </c>
      <c r="I78" s="16">
        <v>1</v>
      </c>
      <c r="J78" s="20">
        <v>40040.521999999997</v>
      </c>
      <c r="K78" s="20">
        <v>40040.522199999999</v>
      </c>
      <c r="L78"/>
      <c r="M78" s="18">
        <f t="shared" si="1"/>
        <v>1.00000000499494</v>
      </c>
    </row>
    <row r="79" spans="1:13" ht="25.5" x14ac:dyDescent="0.2">
      <c r="A79" s="19"/>
      <c r="B79" s="19"/>
      <c r="C79" s="19"/>
      <c r="D79" s="19"/>
      <c r="E79" s="19"/>
      <c r="F79" s="8" t="s">
        <v>115</v>
      </c>
      <c r="G79" s="8" t="s">
        <v>110</v>
      </c>
      <c r="H79" s="8" t="s">
        <v>31</v>
      </c>
      <c r="I79" s="16">
        <v>1</v>
      </c>
      <c r="J79" s="20">
        <v>28998.41027</v>
      </c>
      <c r="K79" s="20">
        <v>28998.410269999997</v>
      </c>
      <c r="L79"/>
      <c r="M79" s="18">
        <f t="shared" si="1"/>
        <v>0.99999999999999989</v>
      </c>
    </row>
    <row r="80" spans="1:13" ht="25.5" x14ac:dyDescent="0.2">
      <c r="A80" s="19"/>
      <c r="B80" s="19"/>
      <c r="C80" s="19"/>
      <c r="D80" s="19"/>
      <c r="E80" s="19"/>
      <c r="F80" s="8" t="s">
        <v>116</v>
      </c>
      <c r="G80" s="8" t="s">
        <v>110</v>
      </c>
      <c r="H80" s="8" t="s">
        <v>31</v>
      </c>
      <c r="I80" s="16">
        <v>1</v>
      </c>
      <c r="J80" s="20">
        <v>22723.938999999998</v>
      </c>
      <c r="K80" s="20">
        <v>22723.939719999998</v>
      </c>
      <c r="L80"/>
      <c r="M80" s="18">
        <f t="shared" si="1"/>
        <v>1.0000000316846476</v>
      </c>
    </row>
    <row r="81" spans="1:13" ht="25.5" x14ac:dyDescent="0.2">
      <c r="A81" s="19"/>
      <c r="B81" s="19"/>
      <c r="C81" s="19"/>
      <c r="D81" s="8" t="s">
        <v>51</v>
      </c>
      <c r="E81" s="8" t="s">
        <v>42</v>
      </c>
      <c r="F81" s="8" t="s">
        <v>95</v>
      </c>
      <c r="G81" s="8" t="s">
        <v>110</v>
      </c>
      <c r="H81" s="8" t="s">
        <v>31</v>
      </c>
      <c r="I81" s="16">
        <v>1</v>
      </c>
      <c r="J81" s="20">
        <v>33706.879999999997</v>
      </c>
      <c r="K81" s="20">
        <v>33706.88091</v>
      </c>
      <c r="L81"/>
      <c r="M81" s="18">
        <f t="shared" si="1"/>
        <v>1.0000000269974558</v>
      </c>
    </row>
    <row r="82" spans="1:13" ht="25.5" x14ac:dyDescent="0.2">
      <c r="A82" s="19"/>
      <c r="B82" s="19"/>
      <c r="C82" s="19"/>
      <c r="D82" s="19"/>
      <c r="E82" s="19"/>
      <c r="F82" s="8" t="s">
        <v>53</v>
      </c>
      <c r="G82" s="8" t="s">
        <v>110</v>
      </c>
      <c r="H82" s="8" t="s">
        <v>31</v>
      </c>
      <c r="I82" s="16">
        <v>1</v>
      </c>
      <c r="J82" s="20">
        <v>16612.065279999999</v>
      </c>
      <c r="K82" s="20">
        <v>16612.065279999999</v>
      </c>
      <c r="L82"/>
      <c r="M82" s="18">
        <f t="shared" si="1"/>
        <v>1</v>
      </c>
    </row>
    <row r="83" spans="1:13" x14ac:dyDescent="0.2">
      <c r="A83" s="19"/>
      <c r="B83" s="19"/>
      <c r="C83" s="19"/>
      <c r="D83" s="19"/>
      <c r="E83" s="19"/>
      <c r="F83" s="19"/>
      <c r="G83" s="19"/>
      <c r="H83" s="8" t="s">
        <v>21</v>
      </c>
      <c r="I83" s="16">
        <v>1</v>
      </c>
      <c r="J83" s="20">
        <v>2062.7730000000001</v>
      </c>
      <c r="K83" s="20">
        <v>0</v>
      </c>
      <c r="L83"/>
      <c r="M83" s="18">
        <f t="shared" si="1"/>
        <v>0</v>
      </c>
    </row>
    <row r="84" spans="1:13" ht="25.5" x14ac:dyDescent="0.2">
      <c r="A84" s="19"/>
      <c r="B84" s="19"/>
      <c r="C84" s="19"/>
      <c r="D84" s="8" t="s">
        <v>24</v>
      </c>
      <c r="E84" s="8" t="s">
        <v>42</v>
      </c>
      <c r="F84" s="8" t="s">
        <v>57</v>
      </c>
      <c r="G84" s="8" t="s">
        <v>110</v>
      </c>
      <c r="H84" s="8" t="s">
        <v>31</v>
      </c>
      <c r="I84" s="16">
        <v>1</v>
      </c>
      <c r="J84" s="20">
        <v>26604.513740000002</v>
      </c>
      <c r="K84" s="20">
        <v>26604.513739999999</v>
      </c>
      <c r="L84"/>
      <c r="M84" s="18">
        <f t="shared" si="1"/>
        <v>0.99999999999999989</v>
      </c>
    </row>
    <row r="85" spans="1:13" ht="25.5" x14ac:dyDescent="0.2">
      <c r="A85" s="19"/>
      <c r="B85" s="19"/>
      <c r="C85" s="19"/>
      <c r="D85" s="8" t="s">
        <v>27</v>
      </c>
      <c r="E85" s="8" t="s">
        <v>42</v>
      </c>
      <c r="F85" s="8" t="s">
        <v>67</v>
      </c>
      <c r="G85" s="8" t="s">
        <v>110</v>
      </c>
      <c r="H85" s="8" t="s">
        <v>31</v>
      </c>
      <c r="I85" s="16">
        <v>1</v>
      </c>
      <c r="J85" s="20">
        <v>3620.38</v>
      </c>
      <c r="K85" s="20">
        <v>3620.38076</v>
      </c>
      <c r="L85"/>
      <c r="M85" s="18">
        <f t="shared" si="1"/>
        <v>1.0000002099227152</v>
      </c>
    </row>
    <row r="86" spans="1:13" ht="25.5" x14ac:dyDescent="0.2">
      <c r="A86" s="19"/>
      <c r="B86" s="19"/>
      <c r="C86" s="19"/>
      <c r="D86" s="19"/>
      <c r="E86" s="19"/>
      <c r="F86" s="8" t="s">
        <v>117</v>
      </c>
      <c r="G86" s="8" t="s">
        <v>110</v>
      </c>
      <c r="H86" s="8" t="s">
        <v>31</v>
      </c>
      <c r="I86" s="16">
        <v>1</v>
      </c>
      <c r="J86" s="20">
        <v>5351.0510000000004</v>
      </c>
      <c r="K86" s="20">
        <v>5351.0511900000001</v>
      </c>
      <c r="L86"/>
      <c r="M86" s="18">
        <f t="shared" si="1"/>
        <v>1.0000000355070433</v>
      </c>
    </row>
    <row r="87" spans="1:13" ht="25.5" x14ac:dyDescent="0.2">
      <c r="A87" s="19"/>
      <c r="B87" s="19"/>
      <c r="C87" s="19"/>
      <c r="D87" s="8" t="s">
        <v>32</v>
      </c>
      <c r="E87" s="8" t="s">
        <v>42</v>
      </c>
      <c r="F87" s="8" t="s">
        <v>100</v>
      </c>
      <c r="G87" s="8" t="s">
        <v>110</v>
      </c>
      <c r="H87" s="8" t="s">
        <v>31</v>
      </c>
      <c r="I87" s="16">
        <v>1</v>
      </c>
      <c r="J87" s="20">
        <v>24377.559000000001</v>
      </c>
      <c r="K87" s="20">
        <v>24377.559740000001</v>
      </c>
      <c r="L87"/>
      <c r="M87" s="18">
        <f t="shared" si="1"/>
        <v>1.0000000303557874</v>
      </c>
    </row>
    <row r="88" spans="1:13" ht="25.5" x14ac:dyDescent="0.2">
      <c r="A88" s="19"/>
      <c r="B88" s="19"/>
      <c r="C88" s="19"/>
      <c r="D88" s="19"/>
      <c r="E88" s="19"/>
      <c r="F88" s="8" t="s">
        <v>118</v>
      </c>
      <c r="G88" s="8" t="s">
        <v>110</v>
      </c>
      <c r="H88" s="8" t="s">
        <v>31</v>
      </c>
      <c r="I88" s="16">
        <v>1</v>
      </c>
      <c r="J88" s="20">
        <v>9039.591910000001</v>
      </c>
      <c r="K88" s="20">
        <v>9039.5919099999992</v>
      </c>
      <c r="L88"/>
      <c r="M88" s="18">
        <f t="shared" si="1"/>
        <v>0.99999999999999978</v>
      </c>
    </row>
    <row r="89" spans="1:13" s="21" customFormat="1" ht="25.5" x14ac:dyDescent="0.2">
      <c r="A89" s="19"/>
      <c r="B89" s="19"/>
      <c r="C89" s="19"/>
      <c r="D89" s="8" t="s">
        <v>69</v>
      </c>
      <c r="E89" s="8" t="s">
        <v>42</v>
      </c>
      <c r="F89" s="8" t="s">
        <v>71</v>
      </c>
      <c r="G89" s="8" t="s">
        <v>110</v>
      </c>
      <c r="H89" s="8" t="s">
        <v>31</v>
      </c>
      <c r="I89" s="16">
        <v>1</v>
      </c>
      <c r="J89" s="20">
        <v>377.34899999999999</v>
      </c>
      <c r="K89" s="20">
        <v>377.34937000000002</v>
      </c>
      <c r="L89"/>
      <c r="M89" s="18">
        <f t="shared" si="1"/>
        <v>1.0000009805246604</v>
      </c>
    </row>
    <row r="90" spans="1:13" ht="25.5" x14ac:dyDescent="0.2">
      <c r="A90" s="19"/>
      <c r="B90" s="19"/>
      <c r="C90" s="19"/>
      <c r="D90" s="19"/>
      <c r="E90" s="19"/>
      <c r="F90" s="8" t="s">
        <v>119</v>
      </c>
      <c r="G90" s="8" t="s">
        <v>110</v>
      </c>
      <c r="H90" s="8" t="s">
        <v>31</v>
      </c>
      <c r="I90" s="16">
        <v>1</v>
      </c>
      <c r="J90" s="20">
        <v>6667.4911199999997</v>
      </c>
      <c r="K90" s="20">
        <v>6667.4921199999999</v>
      </c>
      <c r="L90"/>
      <c r="M90" s="18">
        <f t="shared" si="1"/>
        <v>1.0000001499814521</v>
      </c>
    </row>
    <row r="91" spans="1:13" s="21" customFormat="1" ht="25.5" x14ac:dyDescent="0.2">
      <c r="A91" s="19"/>
      <c r="B91" s="19"/>
      <c r="C91" s="19"/>
      <c r="D91" s="8" t="s">
        <v>35</v>
      </c>
      <c r="E91" s="8" t="s">
        <v>42</v>
      </c>
      <c r="F91" s="8" t="s">
        <v>120</v>
      </c>
      <c r="G91" s="8" t="s">
        <v>110</v>
      </c>
      <c r="H91" s="8" t="s">
        <v>31</v>
      </c>
      <c r="I91" s="16">
        <v>1</v>
      </c>
      <c r="J91" s="20">
        <v>14653.404</v>
      </c>
      <c r="K91" s="20">
        <v>14653.404699999999</v>
      </c>
      <c r="L91"/>
      <c r="M91" s="18">
        <f t="shared" si="1"/>
        <v>1.0000000477704702</v>
      </c>
    </row>
    <row r="92" spans="1:13" ht="25.5" x14ac:dyDescent="0.2">
      <c r="A92" s="19"/>
      <c r="B92" s="19"/>
      <c r="C92" s="19"/>
      <c r="D92" s="19"/>
      <c r="E92" s="19"/>
      <c r="F92" s="8" t="s">
        <v>73</v>
      </c>
      <c r="G92" s="8" t="s">
        <v>110</v>
      </c>
      <c r="H92" s="8" t="s">
        <v>31</v>
      </c>
      <c r="I92" s="16">
        <v>1</v>
      </c>
      <c r="J92" s="20">
        <v>17822.545999999998</v>
      </c>
      <c r="K92" s="20">
        <v>17822.546740000002</v>
      </c>
      <c r="L92"/>
      <c r="M92" s="18">
        <f t="shared" si="1"/>
        <v>1.0000000415204429</v>
      </c>
    </row>
    <row r="93" spans="1:13" s="21" customFormat="1" ht="25.5" x14ac:dyDescent="0.2">
      <c r="A93" s="19"/>
      <c r="B93" s="19"/>
      <c r="C93" s="19"/>
      <c r="D93" s="8" t="s">
        <v>74</v>
      </c>
      <c r="E93" s="8" t="s">
        <v>42</v>
      </c>
      <c r="F93" s="8" t="s">
        <v>74</v>
      </c>
      <c r="G93" s="8" t="s">
        <v>110</v>
      </c>
      <c r="H93" s="8" t="s">
        <v>31</v>
      </c>
      <c r="I93" s="16">
        <v>1</v>
      </c>
      <c r="J93" s="20">
        <v>2206.0933899999536</v>
      </c>
      <c r="K93" s="20">
        <v>0</v>
      </c>
      <c r="L93"/>
      <c r="M93" s="18">
        <f t="shared" si="1"/>
        <v>0</v>
      </c>
    </row>
    <row r="94" spans="1:13" s="21" customFormat="1" ht="25.5" x14ac:dyDescent="0.2">
      <c r="A94" s="19"/>
      <c r="B94" s="19"/>
      <c r="C94" s="19"/>
      <c r="D94" s="8" t="s">
        <v>121</v>
      </c>
      <c r="E94" s="8" t="s">
        <v>42</v>
      </c>
      <c r="F94" s="8" t="s">
        <v>122</v>
      </c>
      <c r="G94" s="8" t="s">
        <v>110</v>
      </c>
      <c r="H94" s="8" t="s">
        <v>31</v>
      </c>
      <c r="I94" s="16">
        <v>1</v>
      </c>
      <c r="J94" s="20">
        <v>19298.16</v>
      </c>
      <c r="K94" s="20">
        <v>19298.160599999999</v>
      </c>
      <c r="L94"/>
      <c r="M94" s="18">
        <f t="shared" si="1"/>
        <v>1.0000000310910471</v>
      </c>
    </row>
    <row r="95" spans="1:13" ht="25.5" x14ac:dyDescent="0.2">
      <c r="A95" s="19"/>
      <c r="B95" s="19"/>
      <c r="C95" s="19"/>
      <c r="D95" s="19"/>
      <c r="E95" s="19"/>
      <c r="F95" s="8" t="s">
        <v>123</v>
      </c>
      <c r="G95" s="8" t="s">
        <v>110</v>
      </c>
      <c r="H95" s="8" t="s">
        <v>31</v>
      </c>
      <c r="I95" s="16">
        <v>1</v>
      </c>
      <c r="J95" s="20">
        <v>13205.252</v>
      </c>
      <c r="K95" s="20">
        <v>13205.252399999999</v>
      </c>
      <c r="L95"/>
      <c r="M95" s="18">
        <f t="shared" si="1"/>
        <v>1.0000000302909782</v>
      </c>
    </row>
    <row r="96" spans="1:13" ht="25.5" x14ac:dyDescent="0.2">
      <c r="A96" s="19"/>
      <c r="B96" s="19"/>
      <c r="C96" s="19"/>
      <c r="D96" s="19"/>
      <c r="E96" s="19"/>
      <c r="F96" s="8" t="s">
        <v>124</v>
      </c>
      <c r="G96" s="8" t="s">
        <v>110</v>
      </c>
      <c r="H96" s="8" t="s">
        <v>31</v>
      </c>
      <c r="I96" s="16">
        <v>1</v>
      </c>
      <c r="J96" s="20">
        <v>29573.224999999999</v>
      </c>
      <c r="K96" s="20">
        <v>29573.22597</v>
      </c>
      <c r="L96"/>
      <c r="M96" s="18">
        <f t="shared" si="1"/>
        <v>1.0000000327999399</v>
      </c>
    </row>
    <row r="97" spans="1:13" ht="25.5" x14ac:dyDescent="0.2">
      <c r="A97" s="19"/>
      <c r="B97" s="19"/>
      <c r="C97" s="19"/>
      <c r="D97" s="8" t="s">
        <v>75</v>
      </c>
      <c r="E97" s="8" t="s">
        <v>42</v>
      </c>
      <c r="F97" s="8" t="s">
        <v>76</v>
      </c>
      <c r="G97" s="8" t="s">
        <v>110</v>
      </c>
      <c r="H97" s="8" t="s">
        <v>31</v>
      </c>
      <c r="I97" s="16">
        <v>1</v>
      </c>
      <c r="J97" s="20">
        <v>14829.534</v>
      </c>
      <c r="K97" s="20">
        <v>14829.534</v>
      </c>
      <c r="L97"/>
      <c r="M97" s="18">
        <f t="shared" si="1"/>
        <v>1</v>
      </c>
    </row>
    <row r="98" spans="1:13" ht="25.5" x14ac:dyDescent="0.2">
      <c r="A98" s="19"/>
      <c r="B98" s="19"/>
      <c r="C98" s="19"/>
      <c r="D98" s="19"/>
      <c r="E98" s="19"/>
      <c r="F98" s="8" t="s">
        <v>102</v>
      </c>
      <c r="G98" s="8" t="s">
        <v>110</v>
      </c>
      <c r="H98" s="8" t="s">
        <v>31</v>
      </c>
      <c r="I98" s="16">
        <v>1</v>
      </c>
      <c r="J98" s="20">
        <v>8112.616</v>
      </c>
      <c r="K98" s="20">
        <v>8112.6163900000001</v>
      </c>
      <c r="L98"/>
      <c r="M98" s="18">
        <f t="shared" si="1"/>
        <v>1.0000000480732725</v>
      </c>
    </row>
    <row r="99" spans="1:13" ht="25.5" x14ac:dyDescent="0.2">
      <c r="A99" s="19"/>
      <c r="B99" s="19"/>
      <c r="C99" s="19"/>
      <c r="D99" s="8" t="s">
        <v>80</v>
      </c>
      <c r="E99" s="8" t="s">
        <v>42</v>
      </c>
      <c r="F99" s="8" t="s">
        <v>108</v>
      </c>
      <c r="G99" s="8" t="s">
        <v>125</v>
      </c>
      <c r="H99" s="8" t="s">
        <v>31</v>
      </c>
      <c r="I99" s="16">
        <v>1</v>
      </c>
      <c r="J99" s="20">
        <v>24000.276670000003</v>
      </c>
      <c r="K99" s="20">
        <v>24000.276670000003</v>
      </c>
      <c r="L99"/>
      <c r="M99" s="18">
        <f t="shared" si="1"/>
        <v>1</v>
      </c>
    </row>
    <row r="100" spans="1:13" ht="25.5" x14ac:dyDescent="0.2">
      <c r="A100" s="19"/>
      <c r="B100" s="19"/>
      <c r="C100" s="19"/>
      <c r="D100" s="8" t="s">
        <v>82</v>
      </c>
      <c r="E100" s="8" t="s">
        <v>42</v>
      </c>
      <c r="F100" s="8" t="s">
        <v>84</v>
      </c>
      <c r="G100" s="8" t="s">
        <v>110</v>
      </c>
      <c r="H100" s="8" t="s">
        <v>31</v>
      </c>
      <c r="I100" s="16">
        <v>1</v>
      </c>
      <c r="J100" s="20">
        <v>5883.2910000000002</v>
      </c>
      <c r="K100" s="20">
        <v>5883.2916100000002</v>
      </c>
      <c r="L100"/>
      <c r="M100" s="18">
        <f t="shared" si="1"/>
        <v>1.0000001036834656</v>
      </c>
    </row>
    <row r="101" spans="1:13" ht="25.5" x14ac:dyDescent="0.2">
      <c r="A101" s="19"/>
      <c r="B101" s="19"/>
      <c r="C101" s="19"/>
      <c r="D101" s="19"/>
      <c r="E101" s="19"/>
      <c r="F101" s="8" t="s">
        <v>126</v>
      </c>
      <c r="G101" s="8" t="s">
        <v>110</v>
      </c>
      <c r="H101" s="8" t="s">
        <v>31</v>
      </c>
      <c r="I101" s="16">
        <v>1</v>
      </c>
      <c r="J101" s="20">
        <v>5935.4480000000003</v>
      </c>
      <c r="K101" s="20">
        <v>5935.4488000000001</v>
      </c>
      <c r="L101"/>
      <c r="M101" s="18">
        <f t="shared" si="1"/>
        <v>1.0000001347834233</v>
      </c>
    </row>
    <row r="102" spans="1:13" x14ac:dyDescent="0.2">
      <c r="A102" s="13" t="s">
        <v>37</v>
      </c>
      <c r="B102" s="22"/>
      <c r="C102" s="22"/>
      <c r="D102" s="22"/>
      <c r="E102" s="22"/>
      <c r="F102" s="22"/>
      <c r="G102" s="22"/>
      <c r="H102" s="22"/>
      <c r="I102" s="11"/>
      <c r="J102" s="23">
        <v>857592.60525000002</v>
      </c>
      <c r="K102" s="23">
        <v>843532.6067499998</v>
      </c>
      <c r="L102"/>
      <c r="M102" s="15">
        <f t="shared" si="1"/>
        <v>0.98360527083147886</v>
      </c>
    </row>
    <row r="103" spans="1:13" ht="38.25" x14ac:dyDescent="0.2">
      <c r="A103" s="8" t="s">
        <v>127</v>
      </c>
      <c r="B103" s="8" t="s">
        <v>128</v>
      </c>
      <c r="C103" s="8" t="s">
        <v>129</v>
      </c>
      <c r="D103" s="8" t="s">
        <v>41</v>
      </c>
      <c r="E103" s="8" t="s">
        <v>130</v>
      </c>
      <c r="F103" s="8" t="s">
        <v>41</v>
      </c>
      <c r="G103" s="8" t="s">
        <v>131</v>
      </c>
      <c r="H103" s="8" t="s">
        <v>21</v>
      </c>
      <c r="I103" s="16">
        <v>1</v>
      </c>
      <c r="J103" s="20">
        <v>4735</v>
      </c>
      <c r="K103" s="20">
        <v>0</v>
      </c>
      <c r="L103"/>
      <c r="M103" s="18">
        <f t="shared" si="1"/>
        <v>0</v>
      </c>
    </row>
    <row r="104" spans="1:13" ht="25.5" x14ac:dyDescent="0.2">
      <c r="A104" s="19"/>
      <c r="B104" s="19"/>
      <c r="C104" s="19"/>
      <c r="D104" s="8" t="s">
        <v>22</v>
      </c>
      <c r="E104" s="8" t="s">
        <v>130</v>
      </c>
      <c r="F104" s="8" t="s">
        <v>132</v>
      </c>
      <c r="G104" s="7" t="s">
        <v>133</v>
      </c>
      <c r="H104" s="8" t="s">
        <v>26</v>
      </c>
      <c r="I104" s="16">
        <v>1</v>
      </c>
      <c r="J104" s="20">
        <v>27509.88</v>
      </c>
      <c r="K104" s="20">
        <v>27508.855999999996</v>
      </c>
      <c r="L104"/>
      <c r="M104" s="18">
        <f t="shared" si="1"/>
        <v>0.9999627770095687</v>
      </c>
    </row>
    <row r="105" spans="1:13" ht="25.5" x14ac:dyDescent="0.2">
      <c r="A105" s="19"/>
      <c r="B105" s="19"/>
      <c r="C105" s="19"/>
      <c r="D105" s="19"/>
      <c r="E105" s="19"/>
      <c r="F105" s="8" t="s">
        <v>134</v>
      </c>
      <c r="G105" s="8" t="s">
        <v>135</v>
      </c>
      <c r="H105" s="8" t="s">
        <v>21</v>
      </c>
      <c r="I105" s="16">
        <v>1</v>
      </c>
      <c r="J105" s="20">
        <v>3500</v>
      </c>
      <c r="K105" s="20">
        <v>2801.83</v>
      </c>
      <c r="L105"/>
      <c r="M105" s="18">
        <f t="shared" si="1"/>
        <v>0.80052285714285709</v>
      </c>
    </row>
    <row r="106" spans="1:13" ht="51" x14ac:dyDescent="0.2">
      <c r="A106" s="19"/>
      <c r="B106" s="19"/>
      <c r="C106" s="19"/>
      <c r="D106" s="8" t="s">
        <v>48</v>
      </c>
      <c r="E106" s="8" t="s">
        <v>130</v>
      </c>
      <c r="F106" s="8" t="s">
        <v>132</v>
      </c>
      <c r="G106" s="8" t="s">
        <v>136</v>
      </c>
      <c r="H106" s="8" t="s">
        <v>31</v>
      </c>
      <c r="I106" s="16">
        <v>1</v>
      </c>
      <c r="J106" s="20">
        <v>5000</v>
      </c>
      <c r="K106" s="20">
        <v>1604.1352899999999</v>
      </c>
      <c r="L106"/>
      <c r="M106" s="18">
        <f t="shared" si="1"/>
        <v>0.320827058</v>
      </c>
    </row>
    <row r="107" spans="1:13" ht="38.25" x14ac:dyDescent="0.2">
      <c r="A107" s="19"/>
      <c r="B107" s="19"/>
      <c r="C107" s="19"/>
      <c r="D107" s="8" t="s">
        <v>51</v>
      </c>
      <c r="E107" s="8" t="s">
        <v>130</v>
      </c>
      <c r="F107" s="8" t="s">
        <v>132</v>
      </c>
      <c r="G107" s="8" t="s">
        <v>137</v>
      </c>
      <c r="H107" s="8" t="s">
        <v>26</v>
      </c>
      <c r="I107" s="16">
        <v>1</v>
      </c>
      <c r="J107" s="20">
        <v>330588.77</v>
      </c>
      <c r="K107" s="20">
        <v>195756.89302000002</v>
      </c>
      <c r="L107"/>
      <c r="M107" s="18">
        <f t="shared" si="1"/>
        <v>0.59214622753216939</v>
      </c>
    </row>
    <row r="108" spans="1:13" ht="38.25" x14ac:dyDescent="0.2">
      <c r="A108" s="19"/>
      <c r="B108" s="19"/>
      <c r="C108" s="19"/>
      <c r="D108" s="19"/>
      <c r="E108" s="19"/>
      <c r="F108" s="19"/>
      <c r="G108" s="8" t="s">
        <v>138</v>
      </c>
      <c r="H108" s="8" t="s">
        <v>31</v>
      </c>
      <c r="I108" s="16">
        <v>1</v>
      </c>
      <c r="J108" s="20">
        <v>12105.27</v>
      </c>
      <c r="K108" s="20">
        <v>11972.11203</v>
      </c>
      <c r="L108"/>
      <c r="M108" s="18">
        <f t="shared" si="1"/>
        <v>0.98899999999999999</v>
      </c>
    </row>
    <row r="109" spans="1:13" ht="25.5" x14ac:dyDescent="0.2">
      <c r="A109" s="19"/>
      <c r="B109" s="19"/>
      <c r="C109" s="19"/>
      <c r="D109" s="19"/>
      <c r="E109" s="19"/>
      <c r="F109" s="8" t="s">
        <v>139</v>
      </c>
      <c r="G109" s="8" t="s">
        <v>140</v>
      </c>
      <c r="H109" s="8" t="s">
        <v>31</v>
      </c>
      <c r="I109" s="16">
        <v>1</v>
      </c>
      <c r="J109" s="20">
        <v>5000</v>
      </c>
      <c r="K109" s="20">
        <v>3240</v>
      </c>
      <c r="L109"/>
      <c r="M109" s="18">
        <f t="shared" si="1"/>
        <v>0.64800000000000002</v>
      </c>
    </row>
    <row r="110" spans="1:13" ht="25.5" x14ac:dyDescent="0.2">
      <c r="A110" s="19"/>
      <c r="B110" s="19"/>
      <c r="C110" s="19"/>
      <c r="D110" s="8" t="s">
        <v>24</v>
      </c>
      <c r="E110" s="8" t="s">
        <v>130</v>
      </c>
      <c r="F110" s="8" t="s">
        <v>24</v>
      </c>
      <c r="G110" s="8" t="s">
        <v>141</v>
      </c>
      <c r="H110" s="8" t="s">
        <v>31</v>
      </c>
      <c r="I110" s="16">
        <v>1</v>
      </c>
      <c r="J110" s="20">
        <v>3787.06</v>
      </c>
      <c r="K110" s="20">
        <v>0</v>
      </c>
      <c r="L110"/>
      <c r="M110" s="18">
        <f t="shared" si="1"/>
        <v>0</v>
      </c>
    </row>
    <row r="111" spans="1:13" ht="38.25" x14ac:dyDescent="0.2">
      <c r="A111" s="19"/>
      <c r="B111" s="19"/>
      <c r="C111" s="19"/>
      <c r="D111" s="19"/>
      <c r="E111" s="19"/>
      <c r="F111" s="19"/>
      <c r="G111" s="8" t="s">
        <v>142</v>
      </c>
      <c r="H111" s="8" t="s">
        <v>21</v>
      </c>
      <c r="I111" s="16">
        <v>1</v>
      </c>
      <c r="J111" s="20">
        <v>5873.6980000000003</v>
      </c>
      <c r="K111" s="20">
        <v>0</v>
      </c>
      <c r="L111"/>
      <c r="M111" s="18">
        <f t="shared" si="1"/>
        <v>0</v>
      </c>
    </row>
    <row r="112" spans="1:13" ht="63.75" x14ac:dyDescent="0.2">
      <c r="A112" s="19"/>
      <c r="B112" s="19"/>
      <c r="C112" s="19"/>
      <c r="D112" s="19"/>
      <c r="E112" s="19"/>
      <c r="F112" s="8" t="s">
        <v>132</v>
      </c>
      <c r="G112" s="8" t="s">
        <v>143</v>
      </c>
      <c r="H112" s="8" t="s">
        <v>26</v>
      </c>
      <c r="I112" s="16">
        <v>1</v>
      </c>
      <c r="J112" s="20">
        <v>33100.75</v>
      </c>
      <c r="K112" s="20">
        <v>33039.815999999999</v>
      </c>
      <c r="L112"/>
      <c r="M112" s="18">
        <f t="shared" si="1"/>
        <v>0.99815913536702339</v>
      </c>
    </row>
    <row r="113" spans="1:13" ht="63.75" x14ac:dyDescent="0.2">
      <c r="A113" s="19"/>
      <c r="B113" s="19"/>
      <c r="C113" s="19"/>
      <c r="D113" s="19"/>
      <c r="E113" s="19"/>
      <c r="F113" s="19"/>
      <c r="G113" s="8" t="s">
        <v>144</v>
      </c>
      <c r="H113" s="8" t="s">
        <v>21</v>
      </c>
      <c r="I113" s="16">
        <v>1</v>
      </c>
      <c r="J113" s="20">
        <v>23157.9</v>
      </c>
      <c r="K113" s="20">
        <v>4975</v>
      </c>
      <c r="L113"/>
      <c r="M113" s="18">
        <f t="shared" si="1"/>
        <v>0.21482949662965983</v>
      </c>
    </row>
    <row r="114" spans="1:13" ht="51" x14ac:dyDescent="0.2">
      <c r="A114" s="19"/>
      <c r="B114" s="19"/>
      <c r="C114" s="19"/>
      <c r="D114" s="19"/>
      <c r="E114" s="19"/>
      <c r="F114" s="8" t="s">
        <v>145</v>
      </c>
      <c r="G114" s="8" t="s">
        <v>146</v>
      </c>
      <c r="H114" s="8" t="s">
        <v>31</v>
      </c>
      <c r="I114" s="16">
        <v>1</v>
      </c>
      <c r="J114" s="20">
        <v>1985</v>
      </c>
      <c r="K114" s="20">
        <v>0</v>
      </c>
      <c r="L114"/>
      <c r="M114" s="18">
        <f t="shared" si="1"/>
        <v>0</v>
      </c>
    </row>
    <row r="115" spans="1:13" ht="51" x14ac:dyDescent="0.2">
      <c r="A115" s="19"/>
      <c r="B115" s="19"/>
      <c r="C115" s="19"/>
      <c r="D115" s="19"/>
      <c r="E115" s="19"/>
      <c r="F115" s="19"/>
      <c r="G115" s="8" t="s">
        <v>147</v>
      </c>
      <c r="H115" s="8" t="s">
        <v>31</v>
      </c>
      <c r="I115" s="16">
        <v>1</v>
      </c>
      <c r="J115" s="20">
        <v>880</v>
      </c>
      <c r="K115" s="20">
        <v>0</v>
      </c>
      <c r="L115"/>
      <c r="M115" s="18">
        <f t="shared" si="1"/>
        <v>0</v>
      </c>
    </row>
    <row r="116" spans="1:13" ht="25.5" x14ac:dyDescent="0.2">
      <c r="A116" s="19"/>
      <c r="B116" s="19"/>
      <c r="C116" s="19"/>
      <c r="D116" s="8" t="s">
        <v>62</v>
      </c>
      <c r="E116" s="8" t="s">
        <v>130</v>
      </c>
      <c r="F116" s="8" t="s">
        <v>62</v>
      </c>
      <c r="G116" s="8" t="s">
        <v>148</v>
      </c>
      <c r="H116" s="8" t="s">
        <v>31</v>
      </c>
      <c r="I116" s="16">
        <v>1</v>
      </c>
      <c r="J116" s="20">
        <v>7500.982</v>
      </c>
      <c r="K116" s="20">
        <v>7500.982</v>
      </c>
      <c r="L116"/>
      <c r="M116" s="18">
        <f t="shared" si="1"/>
        <v>1</v>
      </c>
    </row>
    <row r="117" spans="1:13" ht="51" x14ac:dyDescent="0.2">
      <c r="A117" s="19"/>
      <c r="B117" s="19"/>
      <c r="C117" s="19"/>
      <c r="D117" s="8" t="s">
        <v>64</v>
      </c>
      <c r="E117" s="8" t="s">
        <v>130</v>
      </c>
      <c r="F117" s="8" t="s">
        <v>64</v>
      </c>
      <c r="G117" s="8" t="s">
        <v>149</v>
      </c>
      <c r="H117" s="8" t="s">
        <v>21</v>
      </c>
      <c r="I117" s="16">
        <v>1</v>
      </c>
      <c r="J117" s="20">
        <v>70000</v>
      </c>
      <c r="K117" s="20">
        <v>0</v>
      </c>
      <c r="L117"/>
      <c r="M117" s="18">
        <f t="shared" si="1"/>
        <v>0</v>
      </c>
    </row>
    <row r="118" spans="1:13" ht="25.5" x14ac:dyDescent="0.2">
      <c r="A118" s="19"/>
      <c r="B118" s="19"/>
      <c r="C118" s="19"/>
      <c r="D118" s="8" t="s">
        <v>150</v>
      </c>
      <c r="E118" s="8" t="s">
        <v>130</v>
      </c>
      <c r="F118" s="8" t="s">
        <v>132</v>
      </c>
      <c r="G118" s="7" t="s">
        <v>151</v>
      </c>
      <c r="H118" s="8" t="s">
        <v>21</v>
      </c>
      <c r="I118" s="16">
        <v>1</v>
      </c>
      <c r="J118" s="20">
        <v>198958.28</v>
      </c>
      <c r="K118" s="20">
        <v>76637.685129999998</v>
      </c>
      <c r="L118"/>
      <c r="M118" s="18">
        <f t="shared" si="1"/>
        <v>0.385194751030216</v>
      </c>
    </row>
    <row r="119" spans="1:13" ht="25.5" x14ac:dyDescent="0.2">
      <c r="A119" s="19"/>
      <c r="B119" s="19"/>
      <c r="C119" s="19"/>
      <c r="D119" s="19"/>
      <c r="E119" s="19"/>
      <c r="F119" s="19"/>
      <c r="G119" s="8" t="s">
        <v>152</v>
      </c>
      <c r="H119" s="8" t="s">
        <v>31</v>
      </c>
      <c r="I119" s="16">
        <v>1</v>
      </c>
      <c r="J119" s="20">
        <v>1500</v>
      </c>
      <c r="K119" s="20">
        <v>0</v>
      </c>
      <c r="L119"/>
      <c r="M119" s="18">
        <f t="shared" si="1"/>
        <v>0</v>
      </c>
    </row>
    <row r="120" spans="1:13" ht="25.5" x14ac:dyDescent="0.2">
      <c r="A120" s="19"/>
      <c r="B120" s="19"/>
      <c r="C120" s="19"/>
      <c r="D120" s="8" t="s">
        <v>32</v>
      </c>
      <c r="E120" s="8" t="s">
        <v>130</v>
      </c>
      <c r="F120" s="8" t="s">
        <v>32</v>
      </c>
      <c r="G120" s="8" t="s">
        <v>153</v>
      </c>
      <c r="H120" s="8" t="s">
        <v>31</v>
      </c>
      <c r="I120" s="16">
        <v>1</v>
      </c>
      <c r="J120" s="20">
        <v>14152.09</v>
      </c>
      <c r="K120" s="20">
        <v>7684.1268599999994</v>
      </c>
      <c r="L120"/>
      <c r="M120" s="18">
        <f t="shared" si="1"/>
        <v>0.54296763658229985</v>
      </c>
    </row>
    <row r="121" spans="1:13" ht="25.5" x14ac:dyDescent="0.2">
      <c r="A121" s="19"/>
      <c r="B121" s="19"/>
      <c r="C121" s="19"/>
      <c r="D121" s="19"/>
      <c r="E121" s="19"/>
      <c r="F121" s="19"/>
      <c r="G121" s="8" t="s">
        <v>154</v>
      </c>
      <c r="H121" s="8" t="s">
        <v>31</v>
      </c>
      <c r="I121" s="16">
        <v>1</v>
      </c>
      <c r="J121" s="20">
        <v>16090.17</v>
      </c>
      <c r="K121" s="20">
        <v>5996.7457199999999</v>
      </c>
      <c r="L121"/>
      <c r="M121" s="18">
        <f t="shared" si="1"/>
        <v>0.37269623130147161</v>
      </c>
    </row>
    <row r="122" spans="1:13" x14ac:dyDescent="0.2">
      <c r="A122" s="13" t="s">
        <v>37</v>
      </c>
      <c r="B122" s="22"/>
      <c r="C122" s="22"/>
      <c r="D122" s="22"/>
      <c r="E122" s="22"/>
      <c r="F122" s="22"/>
      <c r="G122" s="22"/>
      <c r="H122" s="22"/>
      <c r="I122" s="11"/>
      <c r="J122" s="23">
        <v>765424.85000000009</v>
      </c>
      <c r="K122" s="23">
        <v>378718.18205000006</v>
      </c>
      <c r="L122"/>
      <c r="M122" s="15">
        <f t="shared" si="1"/>
        <v>0.49478166543717522</v>
      </c>
    </row>
    <row r="123" spans="1:13" ht="25.5" x14ac:dyDescent="0.2">
      <c r="A123" s="8" t="s">
        <v>155</v>
      </c>
      <c r="B123" s="8" t="s">
        <v>156</v>
      </c>
      <c r="C123" s="8" t="s">
        <v>40</v>
      </c>
      <c r="D123" s="8" t="s">
        <v>48</v>
      </c>
      <c r="E123" s="8" t="s">
        <v>157</v>
      </c>
      <c r="F123" s="8" t="s">
        <v>158</v>
      </c>
      <c r="G123" s="24" t="s">
        <v>159</v>
      </c>
      <c r="H123" s="8" t="s">
        <v>26</v>
      </c>
      <c r="I123" s="16">
        <v>1</v>
      </c>
      <c r="J123" s="20">
        <v>190775</v>
      </c>
      <c r="K123" s="20">
        <v>189797.74952000001</v>
      </c>
      <c r="L123"/>
      <c r="M123" s="18">
        <f t="shared" si="1"/>
        <v>0.99487747094745127</v>
      </c>
    </row>
    <row r="124" spans="1:13" ht="25.5" x14ac:dyDescent="0.2">
      <c r="A124" s="19"/>
      <c r="B124" s="19"/>
      <c r="C124" s="19"/>
      <c r="D124" s="19"/>
      <c r="E124" s="19"/>
      <c r="F124" s="19"/>
      <c r="G124" s="25" t="s">
        <v>160</v>
      </c>
      <c r="H124" s="8" t="s">
        <v>26</v>
      </c>
      <c r="I124" s="16">
        <v>1</v>
      </c>
      <c r="J124" s="20">
        <v>221393</v>
      </c>
      <c r="K124" s="20">
        <v>211619.44701999999</v>
      </c>
      <c r="L124"/>
      <c r="M124" s="18">
        <f t="shared" si="1"/>
        <v>0.95585428184269594</v>
      </c>
    </row>
    <row r="125" spans="1:13" ht="25.5" x14ac:dyDescent="0.2">
      <c r="A125" s="19"/>
      <c r="B125" s="19"/>
      <c r="C125" s="19"/>
      <c r="D125" s="8" t="s">
        <v>24</v>
      </c>
      <c r="E125" s="8" t="s">
        <v>157</v>
      </c>
      <c r="F125" s="8" t="s">
        <v>158</v>
      </c>
      <c r="G125" s="8" t="s">
        <v>161</v>
      </c>
      <c r="H125" s="8" t="s">
        <v>31</v>
      </c>
      <c r="I125" s="16">
        <v>1</v>
      </c>
      <c r="J125" s="20">
        <v>200000</v>
      </c>
      <c r="K125" s="20">
        <v>133547.15808999998</v>
      </c>
      <c r="L125"/>
      <c r="M125" s="18">
        <f t="shared" si="1"/>
        <v>0.66773579044999987</v>
      </c>
    </row>
    <row r="126" spans="1:13" ht="25.5" x14ac:dyDescent="0.2">
      <c r="A126" s="19"/>
      <c r="B126" s="19"/>
      <c r="C126" s="19"/>
      <c r="D126" s="8" t="s">
        <v>27</v>
      </c>
      <c r="E126" s="8" t="s">
        <v>157</v>
      </c>
      <c r="F126" s="8" t="s">
        <v>158</v>
      </c>
      <c r="G126" s="7" t="s">
        <v>162</v>
      </c>
      <c r="H126" s="8" t="s">
        <v>26</v>
      </c>
      <c r="I126" s="16">
        <v>1</v>
      </c>
      <c r="J126" s="20">
        <v>101363</v>
      </c>
      <c r="K126" s="20">
        <v>37080.947099999998</v>
      </c>
      <c r="L126"/>
      <c r="M126" s="18">
        <f t="shared" si="1"/>
        <v>0.36582329942878561</v>
      </c>
    </row>
    <row r="127" spans="1:13" ht="25.5" x14ac:dyDescent="0.2">
      <c r="A127" s="19"/>
      <c r="B127" s="19"/>
      <c r="C127" s="19"/>
      <c r="D127" s="8" t="s">
        <v>82</v>
      </c>
      <c r="E127" s="8" t="s">
        <v>157</v>
      </c>
      <c r="F127" s="8" t="s">
        <v>158</v>
      </c>
      <c r="G127" s="8" t="s">
        <v>163</v>
      </c>
      <c r="H127" s="8" t="s">
        <v>31</v>
      </c>
      <c r="I127" s="16">
        <v>1</v>
      </c>
      <c r="J127" s="20">
        <v>10000</v>
      </c>
      <c r="K127" s="20">
        <v>0</v>
      </c>
      <c r="L127"/>
      <c r="M127" s="18">
        <f t="shared" si="1"/>
        <v>0</v>
      </c>
    </row>
    <row r="128" spans="1:13" x14ac:dyDescent="0.2">
      <c r="A128" s="13" t="s">
        <v>37</v>
      </c>
      <c r="B128" s="22"/>
      <c r="C128" s="22"/>
      <c r="D128" s="22"/>
      <c r="E128" s="22"/>
      <c r="F128" s="22"/>
      <c r="G128" s="22"/>
      <c r="H128" s="22"/>
      <c r="I128" s="11"/>
      <c r="J128" s="23">
        <v>723531</v>
      </c>
      <c r="K128" s="23">
        <v>572045.30172999995</v>
      </c>
      <c r="L128"/>
      <c r="M128" s="15">
        <f t="shared" si="1"/>
        <v>0.79062998230898185</v>
      </c>
    </row>
    <row r="129" spans="1:13" ht="25.5" x14ac:dyDescent="0.2">
      <c r="A129" s="8" t="s">
        <v>164</v>
      </c>
      <c r="B129" s="8" t="s">
        <v>165</v>
      </c>
      <c r="C129" s="8" t="s">
        <v>166</v>
      </c>
      <c r="D129" s="8" t="s">
        <v>17</v>
      </c>
      <c r="E129" s="8" t="s">
        <v>167</v>
      </c>
      <c r="F129" s="8" t="s">
        <v>168</v>
      </c>
      <c r="G129" s="7" t="s">
        <v>169</v>
      </c>
      <c r="H129" s="8" t="s">
        <v>26</v>
      </c>
      <c r="I129" s="16">
        <v>1</v>
      </c>
      <c r="J129" s="20">
        <v>5300</v>
      </c>
      <c r="K129" s="20">
        <v>5300</v>
      </c>
      <c r="L129"/>
      <c r="M129" s="18">
        <f t="shared" si="1"/>
        <v>1</v>
      </c>
    </row>
    <row r="130" spans="1:13" ht="25.5" x14ac:dyDescent="0.2">
      <c r="A130" s="19"/>
      <c r="B130" s="19"/>
      <c r="C130" s="19"/>
      <c r="D130" s="8" t="s">
        <v>41</v>
      </c>
      <c r="E130" s="8" t="s">
        <v>167</v>
      </c>
      <c r="F130" s="8" t="s">
        <v>170</v>
      </c>
      <c r="G130" s="7" t="s">
        <v>171</v>
      </c>
      <c r="H130" s="8" t="s">
        <v>31</v>
      </c>
      <c r="I130" s="16">
        <v>1</v>
      </c>
      <c r="J130" s="20">
        <v>1200</v>
      </c>
      <c r="K130" s="20">
        <v>1200</v>
      </c>
      <c r="L130"/>
      <c r="M130" s="18">
        <f t="shared" si="1"/>
        <v>1</v>
      </c>
    </row>
    <row r="131" spans="1:13" ht="25.5" x14ac:dyDescent="0.2">
      <c r="A131" s="19"/>
      <c r="B131" s="19"/>
      <c r="C131" s="19"/>
      <c r="D131" s="19"/>
      <c r="E131" s="19"/>
      <c r="F131" s="8" t="s">
        <v>112</v>
      </c>
      <c r="G131" s="8" t="s">
        <v>172</v>
      </c>
      <c r="H131" s="8" t="s">
        <v>31</v>
      </c>
      <c r="I131" s="16">
        <v>1</v>
      </c>
      <c r="J131" s="20">
        <v>1800</v>
      </c>
      <c r="K131" s="20">
        <v>1800</v>
      </c>
      <c r="L131"/>
      <c r="M131" s="18">
        <f t="shared" si="1"/>
        <v>1</v>
      </c>
    </row>
    <row r="132" spans="1:13" ht="25.5" x14ac:dyDescent="0.2">
      <c r="A132" s="19"/>
      <c r="B132" s="19"/>
      <c r="C132" s="19"/>
      <c r="D132" s="8" t="s">
        <v>27</v>
      </c>
      <c r="E132" s="8" t="s">
        <v>167</v>
      </c>
      <c r="F132" s="8" t="s">
        <v>66</v>
      </c>
      <c r="G132" s="8" t="s">
        <v>173</v>
      </c>
      <c r="H132" s="8" t="s">
        <v>31</v>
      </c>
      <c r="I132" s="16">
        <v>1</v>
      </c>
      <c r="J132" s="20">
        <v>2040</v>
      </c>
      <c r="K132" s="20">
        <v>2040</v>
      </c>
      <c r="L132"/>
      <c r="M132" s="18">
        <f t="shared" si="1"/>
        <v>1</v>
      </c>
    </row>
    <row r="133" spans="1:13" ht="25.5" x14ac:dyDescent="0.2">
      <c r="A133" s="19"/>
      <c r="B133" s="19"/>
      <c r="C133" s="19"/>
      <c r="D133" s="19"/>
      <c r="E133" s="19"/>
      <c r="F133" s="8" t="s">
        <v>174</v>
      </c>
      <c r="G133" s="7" t="s">
        <v>175</v>
      </c>
      <c r="H133" s="8" t="s">
        <v>31</v>
      </c>
      <c r="I133" s="16">
        <v>1</v>
      </c>
      <c r="J133" s="20">
        <v>1825</v>
      </c>
      <c r="K133" s="20">
        <v>1825</v>
      </c>
      <c r="L133"/>
      <c r="M133" s="18">
        <f t="shared" si="1"/>
        <v>1</v>
      </c>
    </row>
    <row r="134" spans="1:13" ht="25.5" x14ac:dyDescent="0.2">
      <c r="A134" s="19"/>
      <c r="B134" s="19"/>
      <c r="C134" s="19"/>
      <c r="D134" s="8" t="s">
        <v>32</v>
      </c>
      <c r="E134" s="8" t="s">
        <v>167</v>
      </c>
      <c r="F134" s="8" t="s">
        <v>176</v>
      </c>
      <c r="G134" s="7" t="s">
        <v>177</v>
      </c>
      <c r="H134" s="8" t="s">
        <v>26</v>
      </c>
      <c r="I134" s="16">
        <v>1</v>
      </c>
      <c r="J134" s="20">
        <v>3696.8</v>
      </c>
      <c r="K134" s="20">
        <v>3696.8</v>
      </c>
      <c r="L134"/>
      <c r="M134" s="18">
        <f t="shared" ref="M134:M197" si="2">K134/J134</f>
        <v>1</v>
      </c>
    </row>
    <row r="135" spans="1:13" ht="25.5" x14ac:dyDescent="0.2">
      <c r="A135" s="19"/>
      <c r="B135" s="19"/>
      <c r="C135" s="19"/>
      <c r="D135" s="8" t="s">
        <v>75</v>
      </c>
      <c r="E135" s="8" t="s">
        <v>167</v>
      </c>
      <c r="F135" s="8" t="s">
        <v>178</v>
      </c>
      <c r="G135" s="7" t="s">
        <v>179</v>
      </c>
      <c r="H135" s="8" t="s">
        <v>26</v>
      </c>
      <c r="I135" s="16">
        <v>1</v>
      </c>
      <c r="J135" s="20">
        <v>91175</v>
      </c>
      <c r="K135" s="20">
        <v>91175</v>
      </c>
      <c r="L135"/>
      <c r="M135" s="18">
        <f t="shared" si="2"/>
        <v>1</v>
      </c>
    </row>
    <row r="136" spans="1:13" ht="25.5" x14ac:dyDescent="0.2">
      <c r="A136" s="19"/>
      <c r="B136" s="19"/>
      <c r="C136" s="19"/>
      <c r="D136" s="19"/>
      <c r="E136" s="19"/>
      <c r="F136" s="8" t="s">
        <v>103</v>
      </c>
      <c r="G136" s="24" t="s">
        <v>180</v>
      </c>
      <c r="H136" s="8" t="s">
        <v>31</v>
      </c>
      <c r="I136" s="16">
        <v>1</v>
      </c>
      <c r="J136" s="20">
        <v>13519.4</v>
      </c>
      <c r="K136" s="20">
        <v>13519.400000000001</v>
      </c>
      <c r="L136"/>
      <c r="M136" s="18">
        <f t="shared" si="2"/>
        <v>1.0000000000000002</v>
      </c>
    </row>
    <row r="137" spans="1:13" ht="25.5" x14ac:dyDescent="0.2">
      <c r="A137" s="19"/>
      <c r="B137" s="19"/>
      <c r="C137" s="19"/>
      <c r="D137" s="19"/>
      <c r="E137" s="19"/>
      <c r="F137" s="19"/>
      <c r="G137" s="25" t="s">
        <v>181</v>
      </c>
      <c r="H137" s="8" t="s">
        <v>31</v>
      </c>
      <c r="I137" s="16">
        <v>1</v>
      </c>
      <c r="J137" s="20">
        <v>11609</v>
      </c>
      <c r="K137" s="20">
        <v>11609</v>
      </c>
      <c r="L137"/>
      <c r="M137" s="18">
        <f t="shared" si="2"/>
        <v>1</v>
      </c>
    </row>
    <row r="138" spans="1:13" ht="25.5" x14ac:dyDescent="0.2">
      <c r="A138" s="19"/>
      <c r="B138" s="19"/>
      <c r="C138" s="8" t="s">
        <v>40</v>
      </c>
      <c r="D138" s="8" t="s">
        <v>17</v>
      </c>
      <c r="E138" s="8" t="s">
        <v>182</v>
      </c>
      <c r="F138" s="8" t="s">
        <v>183</v>
      </c>
      <c r="G138" s="7" t="s">
        <v>184</v>
      </c>
      <c r="H138" s="8" t="s">
        <v>31</v>
      </c>
      <c r="I138" s="16">
        <v>1</v>
      </c>
      <c r="J138" s="20">
        <v>139</v>
      </c>
      <c r="K138" s="20">
        <v>0</v>
      </c>
      <c r="L138"/>
      <c r="M138" s="18">
        <f t="shared" si="2"/>
        <v>0</v>
      </c>
    </row>
    <row r="139" spans="1:13" x14ac:dyDescent="0.2">
      <c r="A139" s="19"/>
      <c r="B139" s="19"/>
      <c r="C139" s="19"/>
      <c r="D139" s="8" t="s">
        <v>41</v>
      </c>
      <c r="E139" s="8" t="s">
        <v>185</v>
      </c>
      <c r="F139" s="8" t="s">
        <v>41</v>
      </c>
      <c r="G139" s="24" t="s">
        <v>186</v>
      </c>
      <c r="H139" s="8" t="s">
        <v>31</v>
      </c>
      <c r="I139" s="16">
        <v>1</v>
      </c>
      <c r="J139" s="20">
        <v>10000</v>
      </c>
      <c r="K139" s="20">
        <v>6919.2012800000002</v>
      </c>
      <c r="L139"/>
      <c r="M139" s="18">
        <f t="shared" si="2"/>
        <v>0.69192012800000002</v>
      </c>
    </row>
    <row r="140" spans="1:13" ht="25.5" x14ac:dyDescent="0.2">
      <c r="A140" s="19"/>
      <c r="B140" s="19"/>
      <c r="C140" s="19"/>
      <c r="D140" s="19"/>
      <c r="E140" s="8" t="s">
        <v>187</v>
      </c>
      <c r="F140" s="8" t="s">
        <v>41</v>
      </c>
      <c r="G140" s="26" t="s">
        <v>188</v>
      </c>
      <c r="H140" s="8" t="s">
        <v>31</v>
      </c>
      <c r="I140" s="16">
        <v>1</v>
      </c>
      <c r="J140" s="20">
        <v>786</v>
      </c>
      <c r="K140" s="20">
        <v>492.54133999999999</v>
      </c>
      <c r="L140"/>
      <c r="M140" s="18">
        <f t="shared" si="2"/>
        <v>0.62664292620865136</v>
      </c>
    </row>
    <row r="141" spans="1:13" ht="38.25" x14ac:dyDescent="0.2">
      <c r="A141" s="19"/>
      <c r="B141" s="19"/>
      <c r="C141" s="19"/>
      <c r="D141" s="19"/>
      <c r="E141" s="8" t="s">
        <v>189</v>
      </c>
      <c r="F141" s="8" t="s">
        <v>41</v>
      </c>
      <c r="G141" s="25" t="s">
        <v>190</v>
      </c>
      <c r="H141" s="8" t="s">
        <v>31</v>
      </c>
      <c r="I141" s="16">
        <v>1</v>
      </c>
      <c r="J141" s="20">
        <v>10000</v>
      </c>
      <c r="K141" s="20">
        <v>0</v>
      </c>
      <c r="L141"/>
      <c r="M141" s="18">
        <f t="shared" si="2"/>
        <v>0</v>
      </c>
    </row>
    <row r="142" spans="1:13" ht="25.5" x14ac:dyDescent="0.2">
      <c r="A142" s="19"/>
      <c r="B142" s="19"/>
      <c r="C142" s="19"/>
      <c r="D142" s="19"/>
      <c r="E142" s="8" t="s">
        <v>191</v>
      </c>
      <c r="F142" s="8" t="s">
        <v>158</v>
      </c>
      <c r="G142" s="24" t="s">
        <v>192</v>
      </c>
      <c r="H142" s="8" t="s">
        <v>31</v>
      </c>
      <c r="I142" s="16">
        <v>1</v>
      </c>
      <c r="J142" s="20">
        <v>15000</v>
      </c>
      <c r="K142" s="20">
        <v>6816.0043999999998</v>
      </c>
      <c r="L142"/>
      <c r="M142" s="18">
        <f t="shared" si="2"/>
        <v>0.45440029333333332</v>
      </c>
    </row>
    <row r="143" spans="1:13" x14ac:dyDescent="0.2">
      <c r="A143" s="19"/>
      <c r="B143" s="19"/>
      <c r="C143" s="19"/>
      <c r="D143" s="19"/>
      <c r="E143" s="19"/>
      <c r="F143" s="19"/>
      <c r="G143" s="25" t="s">
        <v>193</v>
      </c>
      <c r="H143" s="8" t="s">
        <v>31</v>
      </c>
      <c r="I143" s="16">
        <v>1</v>
      </c>
      <c r="J143" s="20">
        <v>16728</v>
      </c>
      <c r="K143" s="20">
        <v>6608.1959000000006</v>
      </c>
      <c r="L143"/>
      <c r="M143" s="18">
        <f t="shared" si="2"/>
        <v>0.39503801410808231</v>
      </c>
    </row>
    <row r="144" spans="1:13" ht="25.5" x14ac:dyDescent="0.2">
      <c r="A144" s="19"/>
      <c r="B144" s="19"/>
      <c r="C144" s="19"/>
      <c r="D144" s="8" t="s">
        <v>22</v>
      </c>
      <c r="E144" s="8" t="s">
        <v>182</v>
      </c>
      <c r="F144" s="8" t="s">
        <v>47</v>
      </c>
      <c r="G144" s="8" t="s">
        <v>194</v>
      </c>
      <c r="H144" s="8" t="s">
        <v>31</v>
      </c>
      <c r="I144" s="16">
        <v>1</v>
      </c>
      <c r="J144" s="20">
        <v>5900</v>
      </c>
      <c r="K144" s="20">
        <v>5620</v>
      </c>
      <c r="L144"/>
      <c r="M144" s="18">
        <f t="shared" si="2"/>
        <v>0.9525423728813559</v>
      </c>
    </row>
    <row r="145" spans="1:13" ht="25.5" x14ac:dyDescent="0.2">
      <c r="A145" s="19"/>
      <c r="B145" s="19"/>
      <c r="C145" s="19"/>
      <c r="D145" s="19"/>
      <c r="E145" s="8" t="s">
        <v>191</v>
      </c>
      <c r="F145" s="8" t="s">
        <v>158</v>
      </c>
      <c r="G145" s="7" t="s">
        <v>195</v>
      </c>
      <c r="H145" s="8" t="s">
        <v>31</v>
      </c>
      <c r="I145" s="16">
        <v>1</v>
      </c>
      <c r="J145" s="20">
        <v>500</v>
      </c>
      <c r="K145" s="20">
        <v>0</v>
      </c>
      <c r="L145"/>
      <c r="M145" s="18">
        <f t="shared" si="2"/>
        <v>0</v>
      </c>
    </row>
    <row r="146" spans="1:13" ht="25.5" x14ac:dyDescent="0.2">
      <c r="A146" s="19"/>
      <c r="B146" s="19"/>
      <c r="C146" s="19"/>
      <c r="D146" s="8" t="s">
        <v>48</v>
      </c>
      <c r="E146" s="8" t="s">
        <v>157</v>
      </c>
      <c r="F146" s="8" t="s">
        <v>48</v>
      </c>
      <c r="G146" s="24" t="s">
        <v>196</v>
      </c>
      <c r="H146" s="8" t="s">
        <v>26</v>
      </c>
      <c r="I146" s="16">
        <v>1</v>
      </c>
      <c r="J146" s="20">
        <v>71550</v>
      </c>
      <c r="K146" s="20">
        <v>56030.476119999999</v>
      </c>
      <c r="L146"/>
      <c r="M146" s="18">
        <f t="shared" si="2"/>
        <v>0.78309540349406004</v>
      </c>
    </row>
    <row r="147" spans="1:13" ht="25.5" x14ac:dyDescent="0.2">
      <c r="A147" s="19"/>
      <c r="B147" s="19"/>
      <c r="C147" s="19"/>
      <c r="D147" s="19"/>
      <c r="E147" s="8" t="s">
        <v>189</v>
      </c>
      <c r="F147" s="8" t="s">
        <v>48</v>
      </c>
      <c r="G147" s="25" t="s">
        <v>197</v>
      </c>
      <c r="H147" s="8" t="s">
        <v>31</v>
      </c>
      <c r="I147" s="16">
        <v>1</v>
      </c>
      <c r="J147" s="20">
        <v>10000</v>
      </c>
      <c r="K147" s="20">
        <v>0</v>
      </c>
      <c r="L147"/>
      <c r="M147" s="18">
        <f t="shared" si="2"/>
        <v>0</v>
      </c>
    </row>
    <row r="148" spans="1:13" ht="25.5" x14ac:dyDescent="0.2">
      <c r="A148" s="19"/>
      <c r="B148" s="19"/>
      <c r="C148" s="19"/>
      <c r="D148" s="8" t="s">
        <v>51</v>
      </c>
      <c r="E148" s="8" t="s">
        <v>191</v>
      </c>
      <c r="F148" s="8" t="s">
        <v>158</v>
      </c>
      <c r="G148" s="7" t="s">
        <v>198</v>
      </c>
      <c r="H148" s="8" t="s">
        <v>31</v>
      </c>
      <c r="I148" s="16">
        <v>1</v>
      </c>
      <c r="J148" s="20">
        <v>5000</v>
      </c>
      <c r="K148" s="20">
        <v>5000</v>
      </c>
      <c r="L148"/>
      <c r="M148" s="18">
        <f t="shared" si="2"/>
        <v>1</v>
      </c>
    </row>
    <row r="149" spans="1:13" ht="25.5" x14ac:dyDescent="0.2">
      <c r="A149" s="19"/>
      <c r="B149" s="19"/>
      <c r="C149" s="19"/>
      <c r="D149" s="8" t="s">
        <v>24</v>
      </c>
      <c r="E149" s="8" t="s">
        <v>191</v>
      </c>
      <c r="F149" s="8" t="s">
        <v>158</v>
      </c>
      <c r="G149" s="7" t="s">
        <v>199</v>
      </c>
      <c r="H149" s="8" t="s">
        <v>31</v>
      </c>
      <c r="I149" s="16">
        <v>1</v>
      </c>
      <c r="J149" s="20">
        <v>500</v>
      </c>
      <c r="K149" s="20">
        <v>0</v>
      </c>
      <c r="L149"/>
      <c r="M149" s="18">
        <f t="shared" si="2"/>
        <v>0</v>
      </c>
    </row>
    <row r="150" spans="1:13" ht="25.5" x14ac:dyDescent="0.2">
      <c r="A150" s="19"/>
      <c r="B150" s="19"/>
      <c r="C150" s="19"/>
      <c r="D150" s="8" t="s">
        <v>62</v>
      </c>
      <c r="E150" s="8" t="s">
        <v>200</v>
      </c>
      <c r="F150" s="8" t="s">
        <v>158</v>
      </c>
      <c r="G150" s="7" t="s">
        <v>201</v>
      </c>
      <c r="H150" s="8" t="s">
        <v>26</v>
      </c>
      <c r="I150" s="16">
        <v>1</v>
      </c>
      <c r="J150" s="20">
        <v>2400</v>
      </c>
      <c r="K150" s="20">
        <v>2376</v>
      </c>
      <c r="L150"/>
      <c r="M150" s="18">
        <f t="shared" si="2"/>
        <v>0.99</v>
      </c>
    </row>
    <row r="151" spans="1:13" ht="25.5" x14ac:dyDescent="0.2">
      <c r="A151" s="19"/>
      <c r="B151" s="19"/>
      <c r="C151" s="19"/>
      <c r="D151" s="8" t="s">
        <v>27</v>
      </c>
      <c r="E151" s="8" t="s">
        <v>157</v>
      </c>
      <c r="F151" s="8" t="s">
        <v>158</v>
      </c>
      <c r="G151" s="7" t="s">
        <v>202</v>
      </c>
      <c r="H151" s="8" t="s">
        <v>31</v>
      </c>
      <c r="I151" s="16">
        <v>1</v>
      </c>
      <c r="J151" s="20">
        <v>7000</v>
      </c>
      <c r="K151" s="20">
        <v>6980.1174499999997</v>
      </c>
      <c r="L151"/>
      <c r="M151" s="18">
        <f t="shared" si="2"/>
        <v>0.99715963571428567</v>
      </c>
    </row>
    <row r="152" spans="1:13" ht="38.25" x14ac:dyDescent="0.2">
      <c r="A152" s="19"/>
      <c r="B152" s="19"/>
      <c r="C152" s="19"/>
      <c r="D152" s="8" t="s">
        <v>32</v>
      </c>
      <c r="E152" s="8" t="s">
        <v>182</v>
      </c>
      <c r="F152" s="8" t="s">
        <v>176</v>
      </c>
      <c r="G152" s="7" t="s">
        <v>203</v>
      </c>
      <c r="H152" s="8" t="s">
        <v>31</v>
      </c>
      <c r="I152" s="16">
        <v>1</v>
      </c>
      <c r="J152" s="20">
        <v>3027.7</v>
      </c>
      <c r="K152" s="20">
        <v>0</v>
      </c>
      <c r="L152"/>
      <c r="M152" s="18">
        <f t="shared" si="2"/>
        <v>0</v>
      </c>
    </row>
    <row r="153" spans="1:13" ht="25.5" x14ac:dyDescent="0.2">
      <c r="A153" s="19"/>
      <c r="B153" s="19"/>
      <c r="C153" s="19"/>
      <c r="D153" s="19"/>
      <c r="E153" s="8" t="s">
        <v>187</v>
      </c>
      <c r="F153" s="8" t="s">
        <v>32</v>
      </c>
      <c r="G153" s="8" t="s">
        <v>204</v>
      </c>
      <c r="H153" s="8" t="s">
        <v>21</v>
      </c>
      <c r="I153" s="16">
        <v>1</v>
      </c>
      <c r="J153" s="20">
        <v>3118.7</v>
      </c>
      <c r="K153" s="20">
        <v>3118.6038800000001</v>
      </c>
      <c r="L153"/>
      <c r="M153" s="18">
        <f t="shared" si="2"/>
        <v>0.9999691794658031</v>
      </c>
    </row>
    <row r="154" spans="1:13" ht="25.5" x14ac:dyDescent="0.2">
      <c r="A154" s="19"/>
      <c r="B154" s="19"/>
      <c r="C154" s="19"/>
      <c r="D154" s="19"/>
      <c r="E154" s="8" t="s">
        <v>191</v>
      </c>
      <c r="F154" s="8" t="s">
        <v>158</v>
      </c>
      <c r="G154" s="7" t="s">
        <v>205</v>
      </c>
      <c r="H154" s="8" t="s">
        <v>31</v>
      </c>
      <c r="I154" s="16">
        <v>1</v>
      </c>
      <c r="J154" s="20">
        <v>500</v>
      </c>
      <c r="K154" s="20">
        <v>0</v>
      </c>
      <c r="L154"/>
      <c r="M154" s="18">
        <f t="shared" si="2"/>
        <v>0</v>
      </c>
    </row>
    <row r="155" spans="1:13" ht="25.5" x14ac:dyDescent="0.2">
      <c r="A155" s="19"/>
      <c r="B155" s="19"/>
      <c r="C155" s="19"/>
      <c r="D155" s="8" t="s">
        <v>69</v>
      </c>
      <c r="E155" s="8" t="s">
        <v>191</v>
      </c>
      <c r="F155" s="8" t="s">
        <v>158</v>
      </c>
      <c r="G155" s="7" t="s">
        <v>206</v>
      </c>
      <c r="H155" s="8" t="s">
        <v>31</v>
      </c>
      <c r="I155" s="16">
        <v>1</v>
      </c>
      <c r="J155" s="20">
        <v>500</v>
      </c>
      <c r="K155" s="20">
        <v>0</v>
      </c>
      <c r="L155"/>
      <c r="M155" s="18">
        <f t="shared" si="2"/>
        <v>0</v>
      </c>
    </row>
    <row r="156" spans="1:13" ht="38.25" x14ac:dyDescent="0.2">
      <c r="A156" s="19"/>
      <c r="B156" s="19"/>
      <c r="C156" s="19"/>
      <c r="D156" s="8" t="s">
        <v>35</v>
      </c>
      <c r="E156" s="8" t="s">
        <v>167</v>
      </c>
      <c r="F156" s="8" t="s">
        <v>207</v>
      </c>
      <c r="G156" s="7" t="s">
        <v>208</v>
      </c>
      <c r="H156" s="8" t="s">
        <v>31</v>
      </c>
      <c r="I156" s="16">
        <v>1</v>
      </c>
      <c r="J156" s="20">
        <v>7227.7</v>
      </c>
      <c r="K156" s="20">
        <v>7227.6999999999989</v>
      </c>
      <c r="L156"/>
      <c r="M156" s="18">
        <f t="shared" si="2"/>
        <v>0.99999999999999989</v>
      </c>
    </row>
    <row r="157" spans="1:13" ht="25.5" x14ac:dyDescent="0.2">
      <c r="A157" s="19"/>
      <c r="B157" s="19"/>
      <c r="C157" s="19"/>
      <c r="D157" s="19"/>
      <c r="E157" s="8" t="s">
        <v>209</v>
      </c>
      <c r="F157" s="8" t="s">
        <v>210</v>
      </c>
      <c r="G157" s="8" t="s">
        <v>211</v>
      </c>
      <c r="H157" s="8" t="s">
        <v>31</v>
      </c>
      <c r="I157" s="16">
        <v>1</v>
      </c>
      <c r="J157" s="20">
        <v>2830</v>
      </c>
      <c r="K157" s="20">
        <v>2830</v>
      </c>
      <c r="L157"/>
      <c r="M157" s="18">
        <f t="shared" si="2"/>
        <v>1</v>
      </c>
    </row>
    <row r="158" spans="1:13" ht="38.25" x14ac:dyDescent="0.2">
      <c r="A158" s="19"/>
      <c r="B158" s="19"/>
      <c r="C158" s="19"/>
      <c r="D158" s="19"/>
      <c r="E158" s="8" t="s">
        <v>187</v>
      </c>
      <c r="F158" s="8" t="s">
        <v>207</v>
      </c>
      <c r="G158" s="8" t="s">
        <v>212</v>
      </c>
      <c r="H158" s="8" t="s">
        <v>26</v>
      </c>
      <c r="I158" s="16">
        <v>1</v>
      </c>
      <c r="J158" s="20">
        <v>58379.8</v>
      </c>
      <c r="K158" s="20">
        <v>18601.046920000001</v>
      </c>
      <c r="L158"/>
      <c r="M158" s="18">
        <f t="shared" si="2"/>
        <v>0.31862128544462298</v>
      </c>
    </row>
    <row r="159" spans="1:13" ht="25.5" x14ac:dyDescent="0.2">
      <c r="A159" s="19"/>
      <c r="B159" s="19"/>
      <c r="C159" s="19"/>
      <c r="D159" s="19"/>
      <c r="E159" s="19"/>
      <c r="F159" s="8" t="s">
        <v>213</v>
      </c>
      <c r="G159" s="7" t="s">
        <v>214</v>
      </c>
      <c r="H159" s="8" t="s">
        <v>31</v>
      </c>
      <c r="I159" s="16">
        <v>1</v>
      </c>
      <c r="J159" s="20">
        <v>934.7</v>
      </c>
      <c r="K159" s="20">
        <v>934.65845999999999</v>
      </c>
      <c r="L159"/>
      <c r="M159" s="18">
        <f t="shared" si="2"/>
        <v>0.9999555579330266</v>
      </c>
    </row>
    <row r="160" spans="1:13" x14ac:dyDescent="0.2">
      <c r="A160" s="19"/>
      <c r="B160" s="19"/>
      <c r="C160" s="19"/>
      <c r="D160" s="19"/>
      <c r="E160" s="8" t="s">
        <v>191</v>
      </c>
      <c r="F160" s="8" t="s">
        <v>35</v>
      </c>
      <c r="G160" s="7" t="s">
        <v>215</v>
      </c>
      <c r="H160" s="8" t="s">
        <v>26</v>
      </c>
      <c r="I160" s="16">
        <v>1</v>
      </c>
      <c r="J160" s="20">
        <v>5155</v>
      </c>
      <c r="K160" s="20">
        <v>319.04700000000003</v>
      </c>
      <c r="L160"/>
      <c r="M160" s="18">
        <f t="shared" si="2"/>
        <v>6.1890785645004852E-2</v>
      </c>
    </row>
    <row r="161" spans="1:13" x14ac:dyDescent="0.2">
      <c r="A161" s="19"/>
      <c r="B161" s="19"/>
      <c r="C161" s="19"/>
      <c r="D161" s="19"/>
      <c r="E161" s="19"/>
      <c r="F161" s="19"/>
      <c r="G161" s="8" t="s">
        <v>216</v>
      </c>
      <c r="H161" s="8" t="s">
        <v>26</v>
      </c>
      <c r="I161" s="16">
        <v>1</v>
      </c>
      <c r="J161" s="20">
        <v>4836</v>
      </c>
      <c r="K161" s="20">
        <v>2080.0639000000001</v>
      </c>
      <c r="L161"/>
      <c r="M161" s="18">
        <f t="shared" si="2"/>
        <v>0.43012074028122416</v>
      </c>
    </row>
    <row r="162" spans="1:13" ht="25.5" x14ac:dyDescent="0.2">
      <c r="A162" s="19"/>
      <c r="B162" s="19"/>
      <c r="C162" s="19"/>
      <c r="D162" s="8" t="s">
        <v>121</v>
      </c>
      <c r="E162" s="8" t="s">
        <v>191</v>
      </c>
      <c r="F162" s="8" t="s">
        <v>158</v>
      </c>
      <c r="G162" s="7" t="s">
        <v>217</v>
      </c>
      <c r="H162" s="8" t="s">
        <v>31</v>
      </c>
      <c r="I162" s="16">
        <v>1</v>
      </c>
      <c r="J162" s="20">
        <v>5120.5</v>
      </c>
      <c r="K162" s="20">
        <v>0</v>
      </c>
      <c r="L162"/>
      <c r="M162" s="18">
        <f t="shared" si="2"/>
        <v>0</v>
      </c>
    </row>
    <row r="163" spans="1:13" x14ac:dyDescent="0.2">
      <c r="A163" s="19"/>
      <c r="B163" s="19"/>
      <c r="C163" s="19"/>
      <c r="D163" s="8" t="s">
        <v>75</v>
      </c>
      <c r="E163" s="8" t="s">
        <v>157</v>
      </c>
      <c r="F163" s="8" t="s">
        <v>75</v>
      </c>
      <c r="G163" s="7" t="s">
        <v>218</v>
      </c>
      <c r="H163" s="8" t="s">
        <v>26</v>
      </c>
      <c r="I163" s="16">
        <v>1</v>
      </c>
      <c r="J163" s="20">
        <v>22503</v>
      </c>
      <c r="K163" s="20">
        <v>16576.737179999996</v>
      </c>
      <c r="L163"/>
      <c r="M163" s="18">
        <f t="shared" si="2"/>
        <v>0.73664565524596703</v>
      </c>
    </row>
    <row r="164" spans="1:13" x14ac:dyDescent="0.2">
      <c r="A164" s="19"/>
      <c r="B164" s="19"/>
      <c r="C164" s="19"/>
      <c r="D164" s="19"/>
      <c r="E164" s="8" t="s">
        <v>182</v>
      </c>
      <c r="F164" s="8" t="s">
        <v>219</v>
      </c>
      <c r="G164" s="7" t="s">
        <v>220</v>
      </c>
      <c r="H164" s="8" t="s">
        <v>26</v>
      </c>
      <c r="I164" s="16">
        <v>1</v>
      </c>
      <c r="J164" s="20">
        <v>1000</v>
      </c>
      <c r="K164" s="20">
        <v>0</v>
      </c>
      <c r="L164"/>
      <c r="M164" s="18">
        <f t="shared" si="2"/>
        <v>0</v>
      </c>
    </row>
    <row r="165" spans="1:13" x14ac:dyDescent="0.2">
      <c r="A165" s="19"/>
      <c r="B165" s="19"/>
      <c r="C165" s="19"/>
      <c r="D165" s="19"/>
      <c r="E165" s="8" t="s">
        <v>191</v>
      </c>
      <c r="F165" s="8" t="s">
        <v>75</v>
      </c>
      <c r="G165" s="24" t="s">
        <v>221</v>
      </c>
      <c r="H165" s="8" t="s">
        <v>26</v>
      </c>
      <c r="I165" s="16">
        <v>1</v>
      </c>
      <c r="J165" s="20">
        <v>1470</v>
      </c>
      <c r="K165" s="20">
        <v>525.77302999999995</v>
      </c>
      <c r="L165"/>
      <c r="M165" s="18">
        <f t="shared" si="2"/>
        <v>0.35766872789115645</v>
      </c>
    </row>
    <row r="166" spans="1:13" ht="25.5" x14ac:dyDescent="0.2">
      <c r="A166" s="19"/>
      <c r="B166" s="19"/>
      <c r="C166" s="19"/>
      <c r="D166" s="19"/>
      <c r="E166" s="19"/>
      <c r="F166" s="19"/>
      <c r="G166" s="25" t="s">
        <v>222</v>
      </c>
      <c r="H166" s="8" t="s">
        <v>26</v>
      </c>
      <c r="I166" s="16">
        <v>1</v>
      </c>
      <c r="J166" s="20">
        <v>6527</v>
      </c>
      <c r="K166" s="20">
        <v>5873.2698599999994</v>
      </c>
      <c r="L166"/>
      <c r="M166" s="18">
        <f t="shared" si="2"/>
        <v>0.89984217251417187</v>
      </c>
    </row>
    <row r="167" spans="1:13" ht="38.25" x14ac:dyDescent="0.2">
      <c r="A167" s="19"/>
      <c r="B167" s="19"/>
      <c r="C167" s="19"/>
      <c r="D167" s="8" t="s">
        <v>80</v>
      </c>
      <c r="E167" s="8" t="s">
        <v>182</v>
      </c>
      <c r="F167" s="8" t="s">
        <v>223</v>
      </c>
      <c r="G167" s="7" t="s">
        <v>224</v>
      </c>
      <c r="H167" s="8" t="s">
        <v>31</v>
      </c>
      <c r="I167" s="16">
        <v>1</v>
      </c>
      <c r="J167" s="20">
        <v>2276</v>
      </c>
      <c r="K167" s="20">
        <v>1729.61151</v>
      </c>
      <c r="L167"/>
      <c r="M167" s="18">
        <f t="shared" si="2"/>
        <v>0.75993475834797886</v>
      </c>
    </row>
    <row r="168" spans="1:13" ht="25.5" x14ac:dyDescent="0.2">
      <c r="A168" s="19"/>
      <c r="B168" s="19"/>
      <c r="C168" s="19"/>
      <c r="D168" s="8" t="s">
        <v>82</v>
      </c>
      <c r="E168" s="8" t="s">
        <v>187</v>
      </c>
      <c r="F168" s="8" t="s">
        <v>83</v>
      </c>
      <c r="G168" s="7" t="s">
        <v>225</v>
      </c>
      <c r="H168" s="8" t="s">
        <v>31</v>
      </c>
      <c r="I168" s="16">
        <v>1</v>
      </c>
      <c r="J168" s="20">
        <v>311.41000000000031</v>
      </c>
      <c r="K168" s="20">
        <v>311.41000000000003</v>
      </c>
      <c r="L168"/>
      <c r="M168" s="18">
        <f t="shared" si="2"/>
        <v>0.99999999999999911</v>
      </c>
    </row>
    <row r="169" spans="1:13" x14ac:dyDescent="0.2">
      <c r="A169" s="19"/>
      <c r="B169" s="19"/>
      <c r="C169" s="19"/>
      <c r="D169" s="19"/>
      <c r="E169" s="8" t="s">
        <v>191</v>
      </c>
      <c r="F169" s="8" t="s">
        <v>82</v>
      </c>
      <c r="G169" s="7" t="s">
        <v>226</v>
      </c>
      <c r="H169" s="8" t="s">
        <v>26</v>
      </c>
      <c r="I169" s="16">
        <v>1</v>
      </c>
      <c r="J169" s="20">
        <v>9874.9</v>
      </c>
      <c r="K169" s="20">
        <v>9221.7345199999982</v>
      </c>
      <c r="L169"/>
      <c r="M169" s="18">
        <f t="shared" si="2"/>
        <v>0.93385599044040934</v>
      </c>
    </row>
    <row r="170" spans="1:13" ht="25.5" x14ac:dyDescent="0.2">
      <c r="A170" s="19"/>
      <c r="B170" s="19"/>
      <c r="C170" s="8" t="s">
        <v>227</v>
      </c>
      <c r="D170" s="8" t="s">
        <v>41</v>
      </c>
      <c r="E170" s="8" t="s">
        <v>228</v>
      </c>
      <c r="F170" s="8" t="s">
        <v>229</v>
      </c>
      <c r="G170" s="8" t="s">
        <v>230</v>
      </c>
      <c r="H170" s="8" t="s">
        <v>26</v>
      </c>
      <c r="I170" s="16">
        <v>1</v>
      </c>
      <c r="J170" s="20">
        <v>2886</v>
      </c>
      <c r="K170" s="20">
        <v>2886</v>
      </c>
      <c r="L170"/>
      <c r="M170" s="18">
        <f t="shared" si="2"/>
        <v>1</v>
      </c>
    </row>
    <row r="171" spans="1:13" ht="63.75" x14ac:dyDescent="0.2">
      <c r="A171" s="19"/>
      <c r="B171" s="19"/>
      <c r="C171" s="19"/>
      <c r="D171" s="19"/>
      <c r="E171" s="19"/>
      <c r="F171" s="8" t="s">
        <v>112</v>
      </c>
      <c r="G171" s="8" t="s">
        <v>231</v>
      </c>
      <c r="H171" s="8" t="s">
        <v>31</v>
      </c>
      <c r="I171" s="16">
        <v>1</v>
      </c>
      <c r="J171" s="20">
        <v>2135</v>
      </c>
      <c r="K171" s="20">
        <v>1018.4</v>
      </c>
      <c r="L171"/>
      <c r="M171" s="18">
        <f t="shared" si="2"/>
        <v>0.47700234192037472</v>
      </c>
    </row>
    <row r="172" spans="1:13" ht="25.5" x14ac:dyDescent="0.2">
      <c r="A172" s="19"/>
      <c r="B172" s="19"/>
      <c r="C172" s="19"/>
      <c r="D172" s="19"/>
      <c r="E172" s="19"/>
      <c r="F172" s="8" t="s">
        <v>232</v>
      </c>
      <c r="G172" s="8" t="s">
        <v>233</v>
      </c>
      <c r="H172" s="8" t="s">
        <v>31</v>
      </c>
      <c r="I172" s="16">
        <v>1</v>
      </c>
      <c r="J172" s="20">
        <v>2150</v>
      </c>
      <c r="K172" s="20">
        <v>2124.596</v>
      </c>
      <c r="L172"/>
      <c r="M172" s="18">
        <f t="shared" si="2"/>
        <v>0.98818418604651159</v>
      </c>
    </row>
    <row r="173" spans="1:13" ht="63.75" x14ac:dyDescent="0.2">
      <c r="A173" s="19"/>
      <c r="B173" s="19"/>
      <c r="C173" s="19"/>
      <c r="D173" s="8" t="s">
        <v>48</v>
      </c>
      <c r="E173" s="8" t="s">
        <v>228</v>
      </c>
      <c r="F173" s="8" t="s">
        <v>89</v>
      </c>
      <c r="G173" s="7" t="s">
        <v>234</v>
      </c>
      <c r="H173" s="8" t="s">
        <v>31</v>
      </c>
      <c r="I173" s="16">
        <v>1</v>
      </c>
      <c r="J173" s="20">
        <v>2519.3000000000002</v>
      </c>
      <c r="K173" s="20">
        <v>0</v>
      </c>
      <c r="L173"/>
      <c r="M173" s="18">
        <f t="shared" si="2"/>
        <v>0</v>
      </c>
    </row>
    <row r="174" spans="1:13" x14ac:dyDescent="0.2">
      <c r="A174" s="19"/>
      <c r="B174" s="19"/>
      <c r="C174" s="19"/>
      <c r="D174" s="19"/>
      <c r="E174" s="19"/>
      <c r="F174" s="8" t="s">
        <v>90</v>
      </c>
      <c r="G174" s="7" t="s">
        <v>235</v>
      </c>
      <c r="H174" s="8" t="s">
        <v>31</v>
      </c>
      <c r="I174" s="16">
        <v>1</v>
      </c>
      <c r="J174" s="20">
        <v>682.7</v>
      </c>
      <c r="K174" s="20">
        <v>682.7</v>
      </c>
      <c r="L174"/>
      <c r="M174" s="18">
        <f t="shared" si="2"/>
        <v>1</v>
      </c>
    </row>
    <row r="175" spans="1:13" x14ac:dyDescent="0.2">
      <c r="A175" s="19"/>
      <c r="B175" s="19"/>
      <c r="C175" s="19"/>
      <c r="D175" s="19"/>
      <c r="E175" s="19"/>
      <c r="F175" s="8" t="s">
        <v>236</v>
      </c>
      <c r="G175" s="8" t="s">
        <v>237</v>
      </c>
      <c r="H175" s="8" t="s">
        <v>26</v>
      </c>
      <c r="I175" s="16">
        <v>1</v>
      </c>
      <c r="J175" s="20">
        <v>1850</v>
      </c>
      <c r="K175" s="20">
        <v>1850</v>
      </c>
      <c r="L175"/>
      <c r="M175" s="18">
        <f t="shared" si="2"/>
        <v>1</v>
      </c>
    </row>
    <row r="176" spans="1:13" ht="25.5" x14ac:dyDescent="0.2">
      <c r="A176" s="19"/>
      <c r="B176" s="19"/>
      <c r="C176" s="19"/>
      <c r="D176" s="8" t="s">
        <v>27</v>
      </c>
      <c r="E176" s="8" t="s">
        <v>228</v>
      </c>
      <c r="F176" s="8" t="s">
        <v>66</v>
      </c>
      <c r="G176" s="24" t="s">
        <v>238</v>
      </c>
      <c r="H176" s="8" t="s">
        <v>31</v>
      </c>
      <c r="I176" s="16">
        <v>1</v>
      </c>
      <c r="J176" s="20">
        <v>1600</v>
      </c>
      <c r="K176" s="20">
        <v>1600</v>
      </c>
      <c r="L176"/>
      <c r="M176" s="18">
        <f t="shared" si="2"/>
        <v>1</v>
      </c>
    </row>
    <row r="177" spans="1:13" x14ac:dyDescent="0.2">
      <c r="A177" s="19"/>
      <c r="B177" s="19"/>
      <c r="C177" s="19"/>
      <c r="D177" s="19"/>
      <c r="E177" s="19"/>
      <c r="F177" s="19"/>
      <c r="G177" s="25" t="s">
        <v>239</v>
      </c>
      <c r="H177" s="8" t="s">
        <v>31</v>
      </c>
      <c r="I177" s="16">
        <v>1</v>
      </c>
      <c r="J177" s="20">
        <v>920</v>
      </c>
      <c r="K177" s="20">
        <v>920</v>
      </c>
      <c r="L177"/>
      <c r="M177" s="18">
        <f t="shared" si="2"/>
        <v>1</v>
      </c>
    </row>
    <row r="178" spans="1:13" ht="25.5" x14ac:dyDescent="0.2">
      <c r="A178" s="19"/>
      <c r="B178" s="19"/>
      <c r="C178" s="19"/>
      <c r="D178" s="19"/>
      <c r="E178" s="19"/>
      <c r="F178" s="19"/>
      <c r="G178" s="8" t="s">
        <v>240</v>
      </c>
      <c r="H178" s="8" t="s">
        <v>31</v>
      </c>
      <c r="I178" s="16">
        <v>1</v>
      </c>
      <c r="J178" s="20">
        <v>200</v>
      </c>
      <c r="K178" s="20">
        <v>200</v>
      </c>
      <c r="L178"/>
      <c r="M178" s="18">
        <f t="shared" si="2"/>
        <v>1</v>
      </c>
    </row>
    <row r="179" spans="1:13" ht="25.5" x14ac:dyDescent="0.2">
      <c r="A179" s="19"/>
      <c r="B179" s="19"/>
      <c r="C179" s="19"/>
      <c r="D179" s="8" t="s">
        <v>69</v>
      </c>
      <c r="E179" s="8" t="s">
        <v>228</v>
      </c>
      <c r="F179" s="8" t="s">
        <v>70</v>
      </c>
      <c r="G179" s="7" t="s">
        <v>241</v>
      </c>
      <c r="H179" s="8" t="s">
        <v>31</v>
      </c>
      <c r="I179" s="16">
        <v>1</v>
      </c>
      <c r="J179" s="20">
        <v>1542.1</v>
      </c>
      <c r="K179" s="20">
        <v>1542.1</v>
      </c>
      <c r="L179"/>
      <c r="M179" s="18">
        <f t="shared" si="2"/>
        <v>1</v>
      </c>
    </row>
    <row r="180" spans="1:13" x14ac:dyDescent="0.2">
      <c r="A180" s="19"/>
      <c r="B180" s="19"/>
      <c r="C180" s="19"/>
      <c r="D180" s="19"/>
      <c r="E180" s="19"/>
      <c r="F180" s="8" t="s">
        <v>242</v>
      </c>
      <c r="G180" s="7" t="s">
        <v>243</v>
      </c>
      <c r="H180" s="8" t="s">
        <v>31</v>
      </c>
      <c r="I180" s="16">
        <v>1</v>
      </c>
      <c r="J180" s="20">
        <v>1900</v>
      </c>
      <c r="K180" s="20">
        <v>1900</v>
      </c>
      <c r="L180"/>
      <c r="M180" s="18">
        <f t="shared" si="2"/>
        <v>1</v>
      </c>
    </row>
    <row r="181" spans="1:13" x14ac:dyDescent="0.2">
      <c r="A181" s="19"/>
      <c r="B181" s="19"/>
      <c r="C181" s="19"/>
      <c r="D181" s="8" t="s">
        <v>35</v>
      </c>
      <c r="E181" s="8" t="s">
        <v>228</v>
      </c>
      <c r="F181" s="8" t="s">
        <v>207</v>
      </c>
      <c r="G181" s="8" t="s">
        <v>244</v>
      </c>
      <c r="H181" s="8" t="s">
        <v>31</v>
      </c>
      <c r="I181" s="16">
        <v>1</v>
      </c>
      <c r="J181" s="20">
        <v>7600</v>
      </c>
      <c r="K181" s="20">
        <v>6700</v>
      </c>
      <c r="L181"/>
      <c r="M181" s="18">
        <f t="shared" si="2"/>
        <v>0.88157894736842102</v>
      </c>
    </row>
    <row r="182" spans="1:13" ht="63.75" x14ac:dyDescent="0.2">
      <c r="A182" s="19"/>
      <c r="B182" s="19"/>
      <c r="C182" s="19"/>
      <c r="D182" s="19"/>
      <c r="E182" s="19"/>
      <c r="F182" s="8" t="s">
        <v>120</v>
      </c>
      <c r="G182" s="7" t="s">
        <v>245</v>
      </c>
      <c r="H182" s="8" t="s">
        <v>31</v>
      </c>
      <c r="I182" s="16">
        <v>1</v>
      </c>
      <c r="J182" s="20">
        <v>1254.4000000000001</v>
      </c>
      <c r="K182" s="20">
        <v>1254.4000000000001</v>
      </c>
      <c r="L182"/>
      <c r="M182" s="18">
        <f t="shared" si="2"/>
        <v>1</v>
      </c>
    </row>
    <row r="183" spans="1:13" ht="25.5" x14ac:dyDescent="0.2">
      <c r="A183" s="19"/>
      <c r="B183" s="19"/>
      <c r="C183" s="19"/>
      <c r="D183" s="8" t="s">
        <v>75</v>
      </c>
      <c r="E183" s="8" t="s">
        <v>228</v>
      </c>
      <c r="F183" s="8" t="s">
        <v>246</v>
      </c>
      <c r="G183" s="8" t="s">
        <v>247</v>
      </c>
      <c r="H183" s="8" t="s">
        <v>31</v>
      </c>
      <c r="I183" s="16">
        <v>1</v>
      </c>
      <c r="J183" s="20">
        <v>2374</v>
      </c>
      <c r="K183" s="20">
        <v>1500</v>
      </c>
      <c r="L183"/>
      <c r="M183" s="18">
        <f t="shared" si="2"/>
        <v>0.63184498736310024</v>
      </c>
    </row>
    <row r="184" spans="1:13" ht="51" x14ac:dyDescent="0.2">
      <c r="A184" s="19"/>
      <c r="B184" s="19"/>
      <c r="C184" s="19"/>
      <c r="D184" s="19"/>
      <c r="E184" s="19"/>
      <c r="F184" s="8" t="s">
        <v>102</v>
      </c>
      <c r="G184" s="8" t="s">
        <v>248</v>
      </c>
      <c r="H184" s="8" t="s">
        <v>31</v>
      </c>
      <c r="I184" s="16">
        <v>1</v>
      </c>
      <c r="J184" s="20">
        <v>12350</v>
      </c>
      <c r="K184" s="20">
        <v>12350</v>
      </c>
      <c r="L184"/>
      <c r="M184" s="18">
        <f t="shared" si="2"/>
        <v>1</v>
      </c>
    </row>
    <row r="185" spans="1:13" ht="25.5" x14ac:dyDescent="0.2">
      <c r="A185" s="19"/>
      <c r="B185" s="19"/>
      <c r="C185" s="19"/>
      <c r="D185" s="19"/>
      <c r="E185" s="19"/>
      <c r="F185" s="8" t="s">
        <v>249</v>
      </c>
      <c r="G185" s="8" t="s">
        <v>250</v>
      </c>
      <c r="H185" s="8" t="s">
        <v>31</v>
      </c>
      <c r="I185" s="16">
        <v>1</v>
      </c>
      <c r="J185" s="20">
        <v>1883</v>
      </c>
      <c r="K185" s="20">
        <v>1882.42102</v>
      </c>
      <c r="L185"/>
      <c r="M185" s="18">
        <f t="shared" si="2"/>
        <v>0.99969252257036645</v>
      </c>
    </row>
    <row r="186" spans="1:13" ht="25.5" x14ac:dyDescent="0.2">
      <c r="A186" s="19"/>
      <c r="B186" s="19"/>
      <c r="C186" s="19"/>
      <c r="D186" s="19"/>
      <c r="E186" s="19"/>
      <c r="F186" s="8" t="s">
        <v>105</v>
      </c>
      <c r="G186" s="8" t="s">
        <v>251</v>
      </c>
      <c r="H186" s="8" t="s">
        <v>31</v>
      </c>
      <c r="I186" s="16">
        <v>1</v>
      </c>
      <c r="J186" s="20">
        <v>1872</v>
      </c>
      <c r="K186" s="20">
        <v>1210.7511</v>
      </c>
      <c r="L186"/>
      <c r="M186" s="18">
        <f t="shared" si="2"/>
        <v>0.64676875</v>
      </c>
    </row>
    <row r="187" spans="1:13" ht="25.5" x14ac:dyDescent="0.2">
      <c r="A187" s="19"/>
      <c r="B187" s="19"/>
      <c r="C187" s="19"/>
      <c r="D187" s="8" t="s">
        <v>78</v>
      </c>
      <c r="E187" s="8" t="s">
        <v>228</v>
      </c>
      <c r="F187" s="8" t="s">
        <v>252</v>
      </c>
      <c r="G187" s="7" t="s">
        <v>253</v>
      </c>
      <c r="H187" s="8" t="s">
        <v>31</v>
      </c>
      <c r="I187" s="16">
        <v>1</v>
      </c>
      <c r="J187" s="20">
        <v>950</v>
      </c>
      <c r="K187" s="20">
        <v>950</v>
      </c>
      <c r="L187"/>
      <c r="M187" s="18">
        <f t="shared" si="2"/>
        <v>1</v>
      </c>
    </row>
    <row r="188" spans="1:13" ht="38.25" x14ac:dyDescent="0.2">
      <c r="A188" s="19"/>
      <c r="B188" s="19"/>
      <c r="C188" s="19"/>
      <c r="D188" s="8" t="s">
        <v>82</v>
      </c>
      <c r="E188" s="8" t="s">
        <v>228</v>
      </c>
      <c r="F188" s="8" t="s">
        <v>254</v>
      </c>
      <c r="G188" s="8" t="s">
        <v>255</v>
      </c>
      <c r="H188" s="8" t="s">
        <v>31</v>
      </c>
      <c r="I188" s="16">
        <v>1</v>
      </c>
      <c r="J188" s="20">
        <v>1804</v>
      </c>
      <c r="K188" s="20">
        <v>1325</v>
      </c>
      <c r="L188"/>
      <c r="M188" s="18">
        <f t="shared" si="2"/>
        <v>0.73447893569844791</v>
      </c>
    </row>
    <row r="189" spans="1:13" ht="25.5" x14ac:dyDescent="0.2">
      <c r="A189" s="19"/>
      <c r="B189" s="19"/>
      <c r="C189" s="19"/>
      <c r="D189" s="19"/>
      <c r="E189" s="19"/>
      <c r="F189" s="19"/>
      <c r="G189" s="8" t="s">
        <v>256</v>
      </c>
      <c r="H189" s="8" t="s">
        <v>31</v>
      </c>
      <c r="I189" s="16">
        <v>1</v>
      </c>
      <c r="J189" s="20">
        <v>887</v>
      </c>
      <c r="K189" s="20">
        <v>677</v>
      </c>
      <c r="L189"/>
      <c r="M189" s="18">
        <f t="shared" si="2"/>
        <v>0.76324689966178128</v>
      </c>
    </row>
    <row r="190" spans="1:13" x14ac:dyDescent="0.2">
      <c r="A190" s="13" t="s">
        <v>37</v>
      </c>
      <c r="B190" s="22"/>
      <c r="C190" s="22"/>
      <c r="D190" s="22"/>
      <c r="E190" s="22"/>
      <c r="F190" s="22"/>
      <c r="G190" s="22"/>
      <c r="H190" s="22"/>
      <c r="I190" s="11"/>
      <c r="J190" s="23">
        <v>472620.11000000004</v>
      </c>
      <c r="K190" s="23">
        <v>340930.76087000006</v>
      </c>
      <c r="L190"/>
      <c r="M190" s="15">
        <f t="shared" si="2"/>
        <v>0.7213632125598719</v>
      </c>
    </row>
    <row r="191" spans="1:13" ht="38.25" x14ac:dyDescent="0.2">
      <c r="A191" s="8" t="s">
        <v>257</v>
      </c>
      <c r="B191" s="8" t="s">
        <v>258</v>
      </c>
      <c r="C191" s="8" t="s">
        <v>40</v>
      </c>
      <c r="D191" s="8" t="s">
        <v>41</v>
      </c>
      <c r="E191" s="8" t="s">
        <v>187</v>
      </c>
      <c r="F191" s="8" t="s">
        <v>41</v>
      </c>
      <c r="G191" s="7" t="s">
        <v>259</v>
      </c>
      <c r="H191" s="8" t="s">
        <v>26</v>
      </c>
      <c r="I191" s="16">
        <v>1</v>
      </c>
      <c r="J191" s="20">
        <v>74160.100000000006</v>
      </c>
      <c r="K191" s="20">
        <v>30893.449480000003</v>
      </c>
      <c r="L191"/>
      <c r="M191" s="18">
        <f t="shared" si="2"/>
        <v>0.41657777538056179</v>
      </c>
    </row>
    <row r="192" spans="1:13" ht="25.5" x14ac:dyDescent="0.2">
      <c r="A192" s="19"/>
      <c r="B192" s="19"/>
      <c r="C192" s="19"/>
      <c r="D192" s="8" t="s">
        <v>48</v>
      </c>
      <c r="E192" s="8" t="s">
        <v>187</v>
      </c>
      <c r="F192" s="8" t="s">
        <v>158</v>
      </c>
      <c r="G192" s="7" t="s">
        <v>260</v>
      </c>
      <c r="H192" s="8" t="s">
        <v>26</v>
      </c>
      <c r="I192" s="16">
        <v>1</v>
      </c>
      <c r="J192" s="20">
        <v>96975</v>
      </c>
      <c r="K192" s="20">
        <v>91614.750920000006</v>
      </c>
      <c r="L192"/>
      <c r="M192" s="18">
        <f t="shared" si="2"/>
        <v>0.94472545418922405</v>
      </c>
    </row>
    <row r="193" spans="1:13" ht="38.25" x14ac:dyDescent="0.2">
      <c r="A193" s="19"/>
      <c r="B193" s="19"/>
      <c r="C193" s="19"/>
      <c r="D193" s="8" t="s">
        <v>51</v>
      </c>
      <c r="E193" s="8" t="s">
        <v>187</v>
      </c>
      <c r="F193" s="8" t="s">
        <v>158</v>
      </c>
      <c r="G193" s="7" t="s">
        <v>261</v>
      </c>
      <c r="H193" s="8" t="s">
        <v>26</v>
      </c>
      <c r="I193" s="16">
        <v>1</v>
      </c>
      <c r="J193" s="20">
        <v>100050</v>
      </c>
      <c r="K193" s="20">
        <v>81123.685369999992</v>
      </c>
      <c r="L193"/>
      <c r="M193" s="18">
        <f t="shared" si="2"/>
        <v>0.81083143798100943</v>
      </c>
    </row>
    <row r="194" spans="1:13" ht="25.5" x14ac:dyDescent="0.2">
      <c r="A194" s="19"/>
      <c r="B194" s="19"/>
      <c r="C194" s="19"/>
      <c r="D194" s="19"/>
      <c r="E194" s="19"/>
      <c r="F194" s="8" t="s">
        <v>262</v>
      </c>
      <c r="G194" s="8" t="s">
        <v>263</v>
      </c>
      <c r="H194" s="8" t="s">
        <v>31</v>
      </c>
      <c r="I194" s="16">
        <v>1</v>
      </c>
      <c r="J194" s="20">
        <v>27560</v>
      </c>
      <c r="K194" s="20">
        <v>27335.329699999998</v>
      </c>
      <c r="L194"/>
      <c r="M194" s="18">
        <f t="shared" si="2"/>
        <v>0.99184795718432506</v>
      </c>
    </row>
    <row r="195" spans="1:13" ht="38.25" x14ac:dyDescent="0.2">
      <c r="A195" s="19"/>
      <c r="B195" s="19"/>
      <c r="C195" s="19"/>
      <c r="D195" s="8" t="s">
        <v>24</v>
      </c>
      <c r="E195" s="8" t="s">
        <v>187</v>
      </c>
      <c r="F195" s="8" t="s">
        <v>57</v>
      </c>
      <c r="G195" s="8" t="s">
        <v>264</v>
      </c>
      <c r="H195" s="8" t="s">
        <v>31</v>
      </c>
      <c r="I195" s="16">
        <v>1</v>
      </c>
      <c r="J195" s="20">
        <v>15000</v>
      </c>
      <c r="K195" s="20">
        <v>12209.42107</v>
      </c>
      <c r="L195"/>
      <c r="M195" s="18">
        <f t="shared" si="2"/>
        <v>0.81396140466666667</v>
      </c>
    </row>
    <row r="196" spans="1:13" ht="25.5" x14ac:dyDescent="0.2">
      <c r="A196" s="19"/>
      <c r="B196" s="19"/>
      <c r="C196" s="19"/>
      <c r="D196" s="8" t="s">
        <v>62</v>
      </c>
      <c r="E196" s="8" t="s">
        <v>187</v>
      </c>
      <c r="F196" s="8" t="s">
        <v>62</v>
      </c>
      <c r="G196" s="7" t="s">
        <v>265</v>
      </c>
      <c r="H196" s="8" t="s">
        <v>31</v>
      </c>
      <c r="I196" s="16">
        <v>1</v>
      </c>
      <c r="J196" s="20">
        <v>25000</v>
      </c>
      <c r="K196" s="20">
        <v>25000</v>
      </c>
      <c r="L196"/>
      <c r="M196" s="18">
        <f t="shared" si="2"/>
        <v>1</v>
      </c>
    </row>
    <row r="197" spans="1:13" ht="25.5" x14ac:dyDescent="0.2">
      <c r="A197" s="19"/>
      <c r="B197" s="19"/>
      <c r="C197" s="19"/>
      <c r="D197" s="8" t="s">
        <v>64</v>
      </c>
      <c r="E197" s="8" t="s">
        <v>187</v>
      </c>
      <c r="F197" s="8" t="s">
        <v>64</v>
      </c>
      <c r="G197" s="8" t="s">
        <v>266</v>
      </c>
      <c r="H197" s="8" t="s">
        <v>26</v>
      </c>
      <c r="I197" s="16">
        <v>1</v>
      </c>
      <c r="J197" s="20">
        <v>55000</v>
      </c>
      <c r="K197" s="20">
        <v>55000</v>
      </c>
      <c r="L197"/>
      <c r="M197" s="18">
        <f t="shared" si="2"/>
        <v>1</v>
      </c>
    </row>
    <row r="198" spans="1:13" ht="25.5" x14ac:dyDescent="0.2">
      <c r="A198" s="19"/>
      <c r="B198" s="19"/>
      <c r="C198" s="19"/>
      <c r="D198" s="8" t="s">
        <v>121</v>
      </c>
      <c r="E198" s="8" t="s">
        <v>187</v>
      </c>
      <c r="F198" s="8" t="s">
        <v>122</v>
      </c>
      <c r="G198" s="7" t="s">
        <v>267</v>
      </c>
      <c r="H198" s="8" t="s">
        <v>26</v>
      </c>
      <c r="I198" s="16">
        <v>1</v>
      </c>
      <c r="J198" s="20">
        <v>38750</v>
      </c>
      <c r="K198" s="20">
        <v>38750</v>
      </c>
      <c r="L198"/>
      <c r="M198" s="18">
        <f t="shared" ref="M198:M261" si="3">K198/J198</f>
        <v>1</v>
      </c>
    </row>
    <row r="199" spans="1:13" ht="25.5" x14ac:dyDescent="0.2">
      <c r="A199" s="19"/>
      <c r="B199" s="19"/>
      <c r="C199" s="19"/>
      <c r="D199" s="8" t="s">
        <v>75</v>
      </c>
      <c r="E199" s="8" t="s">
        <v>187</v>
      </c>
      <c r="F199" s="8" t="s">
        <v>75</v>
      </c>
      <c r="G199" s="8" t="s">
        <v>268</v>
      </c>
      <c r="H199" s="8" t="s">
        <v>26</v>
      </c>
      <c r="I199" s="16">
        <v>1</v>
      </c>
      <c r="J199" s="20">
        <v>80000</v>
      </c>
      <c r="K199" s="20">
        <v>31566.852829999996</v>
      </c>
      <c r="L199"/>
      <c r="M199" s="18">
        <f t="shared" si="3"/>
        <v>0.39458566037499992</v>
      </c>
    </row>
    <row r="200" spans="1:13" ht="38.25" x14ac:dyDescent="0.2">
      <c r="A200" s="19"/>
      <c r="B200" s="19"/>
      <c r="C200" s="19"/>
      <c r="D200" s="8" t="s">
        <v>78</v>
      </c>
      <c r="E200" s="8" t="s">
        <v>187</v>
      </c>
      <c r="F200" s="8" t="s">
        <v>79</v>
      </c>
      <c r="G200" s="8" t="s">
        <v>269</v>
      </c>
      <c r="H200" s="8" t="s">
        <v>31</v>
      </c>
      <c r="I200" s="16">
        <v>1</v>
      </c>
      <c r="J200" s="20">
        <v>46500</v>
      </c>
      <c r="K200" s="20">
        <v>15000</v>
      </c>
      <c r="L200"/>
      <c r="M200" s="18">
        <f t="shared" si="3"/>
        <v>0.32258064516129031</v>
      </c>
    </row>
    <row r="201" spans="1:13" ht="25.5" x14ac:dyDescent="0.2">
      <c r="A201" s="19"/>
      <c r="B201" s="19"/>
      <c r="C201" s="19"/>
      <c r="D201" s="8" t="s">
        <v>82</v>
      </c>
      <c r="E201" s="8" t="s">
        <v>187</v>
      </c>
      <c r="F201" s="8" t="s">
        <v>270</v>
      </c>
      <c r="G201" s="8" t="s">
        <v>271</v>
      </c>
      <c r="H201" s="8" t="s">
        <v>31</v>
      </c>
      <c r="I201" s="16">
        <v>1</v>
      </c>
      <c r="J201" s="20">
        <v>4800</v>
      </c>
      <c r="K201" s="20">
        <v>3906.6970999999999</v>
      </c>
      <c r="L201"/>
      <c r="M201" s="18">
        <f t="shared" si="3"/>
        <v>0.81389522916666668</v>
      </c>
    </row>
    <row r="202" spans="1:13" x14ac:dyDescent="0.2">
      <c r="A202" s="13" t="s">
        <v>37</v>
      </c>
      <c r="B202" s="22"/>
      <c r="C202" s="22"/>
      <c r="D202" s="22"/>
      <c r="E202" s="22"/>
      <c r="F202" s="22"/>
      <c r="G202" s="22"/>
      <c r="H202" s="22"/>
      <c r="I202" s="11"/>
      <c r="J202" s="23">
        <v>563795.1</v>
      </c>
      <c r="K202" s="23">
        <v>412400.18646999996</v>
      </c>
      <c r="L202"/>
      <c r="M202" s="15">
        <f t="shared" si="3"/>
        <v>0.73147174650861624</v>
      </c>
    </row>
    <row r="203" spans="1:13" ht="25.5" x14ac:dyDescent="0.2">
      <c r="A203" s="8" t="s">
        <v>272</v>
      </c>
      <c r="B203" s="8" t="s">
        <v>273</v>
      </c>
      <c r="C203" s="8" t="s">
        <v>40</v>
      </c>
      <c r="D203" s="8" t="s">
        <v>75</v>
      </c>
      <c r="E203" s="8" t="s">
        <v>189</v>
      </c>
      <c r="F203" s="8" t="s">
        <v>75</v>
      </c>
      <c r="G203" s="7" t="s">
        <v>274</v>
      </c>
      <c r="H203" s="8" t="s">
        <v>26</v>
      </c>
      <c r="I203" s="16">
        <v>1</v>
      </c>
      <c r="J203" s="20">
        <v>83000</v>
      </c>
      <c r="K203" s="20">
        <v>83000</v>
      </c>
      <c r="L203"/>
      <c r="M203" s="18">
        <f t="shared" si="3"/>
        <v>1</v>
      </c>
    </row>
    <row r="204" spans="1:13" ht="25.5" x14ac:dyDescent="0.2">
      <c r="A204" s="19"/>
      <c r="B204" s="8" t="s">
        <v>275</v>
      </c>
      <c r="C204" s="8" t="s">
        <v>40</v>
      </c>
      <c r="D204" s="8" t="s">
        <v>22</v>
      </c>
      <c r="E204" s="8" t="s">
        <v>185</v>
      </c>
      <c r="F204" s="8" t="s">
        <v>22</v>
      </c>
      <c r="G204" s="8" t="s">
        <v>276</v>
      </c>
      <c r="H204" s="8" t="s">
        <v>26</v>
      </c>
      <c r="I204" s="16">
        <v>1</v>
      </c>
      <c r="J204" s="20">
        <v>131286</v>
      </c>
      <c r="K204" s="20">
        <v>131286</v>
      </c>
      <c r="L204"/>
      <c r="M204" s="18">
        <f t="shared" si="3"/>
        <v>1</v>
      </c>
    </row>
    <row r="205" spans="1:13" ht="25.5" x14ac:dyDescent="0.2">
      <c r="A205" s="19"/>
      <c r="B205" s="19"/>
      <c r="C205" s="19"/>
      <c r="D205" s="8" t="s">
        <v>48</v>
      </c>
      <c r="E205" s="8" t="s">
        <v>185</v>
      </c>
      <c r="F205" s="8" t="s">
        <v>48</v>
      </c>
      <c r="G205" s="24" t="s">
        <v>277</v>
      </c>
      <c r="H205" s="8" t="s">
        <v>31</v>
      </c>
      <c r="I205" s="16">
        <v>1</v>
      </c>
      <c r="J205" s="20">
        <v>38893</v>
      </c>
      <c r="K205" s="20">
        <v>38893</v>
      </c>
      <c r="L205"/>
      <c r="M205" s="18">
        <f t="shared" si="3"/>
        <v>1</v>
      </c>
    </row>
    <row r="206" spans="1:13" x14ac:dyDescent="0.2">
      <c r="A206" s="19"/>
      <c r="B206" s="19"/>
      <c r="C206" s="19"/>
      <c r="D206" s="19"/>
      <c r="E206" s="19"/>
      <c r="F206" s="19"/>
      <c r="G206" s="25" t="s">
        <v>278</v>
      </c>
      <c r="H206" s="8" t="s">
        <v>31</v>
      </c>
      <c r="I206" s="16">
        <v>1</v>
      </c>
      <c r="J206" s="20">
        <v>39733</v>
      </c>
      <c r="K206" s="20">
        <v>39733</v>
      </c>
      <c r="L206"/>
      <c r="M206" s="18">
        <f t="shared" si="3"/>
        <v>1</v>
      </c>
    </row>
    <row r="207" spans="1:13" x14ac:dyDescent="0.2">
      <c r="A207" s="19"/>
      <c r="B207" s="19"/>
      <c r="C207" s="19"/>
      <c r="D207" s="19"/>
      <c r="E207" s="19"/>
      <c r="F207" s="19"/>
      <c r="G207" s="8" t="s">
        <v>279</v>
      </c>
      <c r="H207" s="8" t="s">
        <v>26</v>
      </c>
      <c r="I207" s="16">
        <v>1</v>
      </c>
      <c r="J207" s="20">
        <v>40000</v>
      </c>
      <c r="K207" s="20">
        <v>40000</v>
      </c>
      <c r="L207"/>
      <c r="M207" s="18">
        <f t="shared" si="3"/>
        <v>1</v>
      </c>
    </row>
    <row r="208" spans="1:13" x14ac:dyDescent="0.2">
      <c r="A208" s="19"/>
      <c r="B208" s="19"/>
      <c r="C208" s="19"/>
      <c r="D208" s="19"/>
      <c r="E208" s="19"/>
      <c r="F208" s="19"/>
      <c r="G208" s="8" t="s">
        <v>280</v>
      </c>
      <c r="H208" s="8" t="s">
        <v>21</v>
      </c>
      <c r="I208" s="16">
        <v>1</v>
      </c>
      <c r="J208" s="20">
        <v>76473</v>
      </c>
      <c r="K208" s="20">
        <v>76473</v>
      </c>
      <c r="L208"/>
      <c r="M208" s="18">
        <f t="shared" si="3"/>
        <v>1</v>
      </c>
    </row>
    <row r="209" spans="1:13" x14ac:dyDescent="0.2">
      <c r="A209" s="19"/>
      <c r="B209" s="19"/>
      <c r="C209" s="19"/>
      <c r="D209" s="8" t="s">
        <v>24</v>
      </c>
      <c r="E209" s="8" t="s">
        <v>185</v>
      </c>
      <c r="F209" s="8" t="s">
        <v>24</v>
      </c>
      <c r="G209" s="7" t="s">
        <v>281</v>
      </c>
      <c r="H209" s="8" t="s">
        <v>26</v>
      </c>
      <c r="I209" s="16">
        <v>1</v>
      </c>
      <c r="J209" s="20">
        <v>132870</v>
      </c>
      <c r="K209" s="20">
        <v>132870</v>
      </c>
      <c r="L209"/>
      <c r="M209" s="18">
        <f t="shared" si="3"/>
        <v>1</v>
      </c>
    </row>
    <row r="210" spans="1:13" ht="25.5" x14ac:dyDescent="0.2">
      <c r="A210" s="19"/>
      <c r="B210" s="19"/>
      <c r="C210" s="19"/>
      <c r="D210" s="19"/>
      <c r="E210" s="19"/>
      <c r="F210" s="19"/>
      <c r="G210" s="8" t="s">
        <v>282</v>
      </c>
      <c r="H210" s="8" t="s">
        <v>26</v>
      </c>
      <c r="I210" s="16">
        <v>1</v>
      </c>
      <c r="J210" s="20">
        <v>87628</v>
      </c>
      <c r="K210" s="20">
        <v>87628</v>
      </c>
      <c r="L210"/>
      <c r="M210" s="18">
        <f t="shared" si="3"/>
        <v>1</v>
      </c>
    </row>
    <row r="211" spans="1:13" x14ac:dyDescent="0.2">
      <c r="A211" s="19"/>
      <c r="B211" s="19"/>
      <c r="C211" s="19"/>
      <c r="D211" s="19"/>
      <c r="E211" s="19"/>
      <c r="F211" s="19"/>
      <c r="G211" s="8" t="s">
        <v>283</v>
      </c>
      <c r="H211" s="8" t="s">
        <v>26</v>
      </c>
      <c r="I211" s="16">
        <v>1</v>
      </c>
      <c r="J211" s="20">
        <v>134420</v>
      </c>
      <c r="K211" s="20">
        <v>134420</v>
      </c>
      <c r="L211"/>
      <c r="M211" s="18">
        <f t="shared" si="3"/>
        <v>1</v>
      </c>
    </row>
    <row r="212" spans="1:13" x14ac:dyDescent="0.2">
      <c r="A212" s="19"/>
      <c r="B212" s="19"/>
      <c r="C212" s="19"/>
      <c r="D212" s="19"/>
      <c r="E212" s="19"/>
      <c r="F212" s="19"/>
      <c r="G212" s="8" t="s">
        <v>284</v>
      </c>
      <c r="H212" s="8" t="s">
        <v>26</v>
      </c>
      <c r="I212" s="16">
        <v>1</v>
      </c>
      <c r="J212" s="20">
        <v>96031</v>
      </c>
      <c r="K212" s="20">
        <v>96031</v>
      </c>
      <c r="L212"/>
      <c r="M212" s="18">
        <f t="shared" si="3"/>
        <v>1</v>
      </c>
    </row>
    <row r="213" spans="1:13" x14ac:dyDescent="0.2">
      <c r="A213" s="19"/>
      <c r="B213" s="19"/>
      <c r="C213" s="19"/>
      <c r="D213" s="19"/>
      <c r="E213" s="19"/>
      <c r="F213" s="19"/>
      <c r="G213" s="8" t="s">
        <v>285</v>
      </c>
      <c r="H213" s="8" t="s">
        <v>26</v>
      </c>
      <c r="I213" s="16">
        <v>1</v>
      </c>
      <c r="J213" s="20">
        <v>135326</v>
      </c>
      <c r="K213" s="20">
        <v>135326</v>
      </c>
      <c r="L213"/>
      <c r="M213" s="18">
        <f t="shared" si="3"/>
        <v>1</v>
      </c>
    </row>
    <row r="214" spans="1:13" ht="25.5" x14ac:dyDescent="0.2">
      <c r="A214" s="19"/>
      <c r="B214" s="19"/>
      <c r="C214" s="19"/>
      <c r="D214" s="8" t="s">
        <v>32</v>
      </c>
      <c r="E214" s="8" t="s">
        <v>185</v>
      </c>
      <c r="F214" s="8" t="s">
        <v>32</v>
      </c>
      <c r="G214" s="8" t="s">
        <v>286</v>
      </c>
      <c r="H214" s="8" t="s">
        <v>26</v>
      </c>
      <c r="I214" s="16">
        <v>1</v>
      </c>
      <c r="J214" s="20">
        <v>85705</v>
      </c>
      <c r="K214" s="20">
        <v>85705</v>
      </c>
      <c r="L214"/>
      <c r="M214" s="18">
        <f t="shared" si="3"/>
        <v>1</v>
      </c>
    </row>
    <row r="215" spans="1:13" x14ac:dyDescent="0.2">
      <c r="A215" s="19"/>
      <c r="B215" s="19"/>
      <c r="C215" s="19"/>
      <c r="D215" s="8" t="s">
        <v>75</v>
      </c>
      <c r="E215" s="8" t="s">
        <v>185</v>
      </c>
      <c r="F215" s="8" t="s">
        <v>75</v>
      </c>
      <c r="G215" s="8" t="s">
        <v>287</v>
      </c>
      <c r="H215" s="8" t="s">
        <v>26</v>
      </c>
      <c r="I215" s="16">
        <v>1</v>
      </c>
      <c r="J215" s="20">
        <v>87382</v>
      </c>
      <c r="K215" s="20">
        <v>87382</v>
      </c>
      <c r="L215"/>
      <c r="M215" s="18">
        <f t="shared" si="3"/>
        <v>1</v>
      </c>
    </row>
    <row r="216" spans="1:13" ht="51" x14ac:dyDescent="0.2">
      <c r="A216" s="19"/>
      <c r="B216" s="8" t="s">
        <v>288</v>
      </c>
      <c r="C216" s="8" t="s">
        <v>40</v>
      </c>
      <c r="D216" s="8" t="s">
        <v>22</v>
      </c>
      <c r="E216" s="8" t="s">
        <v>189</v>
      </c>
      <c r="F216" s="8" t="s">
        <v>22</v>
      </c>
      <c r="G216" s="7" t="s">
        <v>289</v>
      </c>
      <c r="H216" s="8" t="s">
        <v>26</v>
      </c>
      <c r="I216" s="16">
        <v>1</v>
      </c>
      <c r="J216" s="20">
        <v>180183</v>
      </c>
      <c r="K216" s="20">
        <v>180183</v>
      </c>
      <c r="L216"/>
      <c r="M216" s="18">
        <f t="shared" si="3"/>
        <v>1</v>
      </c>
    </row>
    <row r="217" spans="1:13" ht="38.25" x14ac:dyDescent="0.2">
      <c r="A217" s="19"/>
      <c r="B217" s="19"/>
      <c r="C217" s="19"/>
      <c r="D217" s="19"/>
      <c r="E217" s="19"/>
      <c r="F217" s="19"/>
      <c r="G217" s="8" t="s">
        <v>290</v>
      </c>
      <c r="H217" s="8" t="s">
        <v>31</v>
      </c>
      <c r="I217" s="16">
        <v>1</v>
      </c>
      <c r="J217" s="20">
        <v>6500</v>
      </c>
      <c r="K217" s="20">
        <v>0</v>
      </c>
      <c r="L217"/>
      <c r="M217" s="18">
        <f t="shared" si="3"/>
        <v>0</v>
      </c>
    </row>
    <row r="218" spans="1:13" ht="25.5" x14ac:dyDescent="0.2">
      <c r="A218" s="19"/>
      <c r="B218" s="19"/>
      <c r="C218" s="19"/>
      <c r="D218" s="8" t="s">
        <v>27</v>
      </c>
      <c r="E218" s="8" t="s">
        <v>189</v>
      </c>
      <c r="F218" s="8" t="s">
        <v>27</v>
      </c>
      <c r="G218" s="7" t="s">
        <v>291</v>
      </c>
      <c r="H218" s="8" t="s">
        <v>26</v>
      </c>
      <c r="I218" s="16">
        <v>1</v>
      </c>
      <c r="J218" s="20">
        <v>53555.4</v>
      </c>
      <c r="K218" s="20">
        <v>0</v>
      </c>
      <c r="L218"/>
      <c r="M218" s="18">
        <f t="shared" si="3"/>
        <v>0</v>
      </c>
    </row>
    <row r="219" spans="1:13" ht="38.25" x14ac:dyDescent="0.2">
      <c r="A219" s="19"/>
      <c r="B219" s="19"/>
      <c r="C219" s="19"/>
      <c r="D219" s="8" t="s">
        <v>121</v>
      </c>
      <c r="E219" s="8" t="s">
        <v>189</v>
      </c>
      <c r="F219" s="8" t="s">
        <v>121</v>
      </c>
      <c r="G219" s="7" t="s">
        <v>292</v>
      </c>
      <c r="H219" s="8" t="s">
        <v>31</v>
      </c>
      <c r="I219" s="16">
        <v>1</v>
      </c>
      <c r="J219" s="20">
        <v>100000</v>
      </c>
      <c r="K219" s="20">
        <v>100000</v>
      </c>
      <c r="L219"/>
      <c r="M219" s="18">
        <f t="shared" si="3"/>
        <v>1</v>
      </c>
    </row>
    <row r="220" spans="1:13" x14ac:dyDescent="0.2">
      <c r="A220" s="13" t="s">
        <v>37</v>
      </c>
      <c r="B220" s="22"/>
      <c r="C220" s="22"/>
      <c r="D220" s="22"/>
      <c r="E220" s="22"/>
      <c r="F220" s="22"/>
      <c r="G220" s="22"/>
      <c r="H220" s="22"/>
      <c r="I220" s="11"/>
      <c r="J220" s="23">
        <v>1508985.4</v>
      </c>
      <c r="K220" s="23">
        <v>1448930</v>
      </c>
      <c r="L220"/>
      <c r="M220" s="15">
        <f t="shared" si="3"/>
        <v>0.96020147047148374</v>
      </c>
    </row>
    <row r="221" spans="1:13" ht="63.75" x14ac:dyDescent="0.2">
      <c r="A221" s="8" t="s">
        <v>293</v>
      </c>
      <c r="B221" s="8" t="s">
        <v>294</v>
      </c>
      <c r="C221" s="8" t="s">
        <v>40</v>
      </c>
      <c r="D221" s="8" t="s">
        <v>48</v>
      </c>
      <c r="E221" s="8" t="s">
        <v>295</v>
      </c>
      <c r="F221" s="8" t="s">
        <v>158</v>
      </c>
      <c r="G221" s="7" t="s">
        <v>296</v>
      </c>
      <c r="H221" s="8" t="s">
        <v>26</v>
      </c>
      <c r="I221" s="16">
        <v>1</v>
      </c>
      <c r="J221" s="20">
        <v>64800</v>
      </c>
      <c r="K221" s="20">
        <v>54652.993469999994</v>
      </c>
      <c r="L221"/>
      <c r="M221" s="18">
        <f t="shared" si="3"/>
        <v>0.84341039305555543</v>
      </c>
    </row>
    <row r="222" spans="1:13" x14ac:dyDescent="0.2">
      <c r="A222" s="13" t="s">
        <v>37</v>
      </c>
      <c r="B222" s="22"/>
      <c r="C222" s="22"/>
      <c r="D222" s="22"/>
      <c r="E222" s="22"/>
      <c r="F222" s="22"/>
      <c r="G222" s="22"/>
      <c r="H222" s="22"/>
      <c r="I222" s="11"/>
      <c r="J222" s="23">
        <v>64800</v>
      </c>
      <c r="K222" s="23">
        <v>54652.993469999994</v>
      </c>
      <c r="L222"/>
      <c r="M222" s="15">
        <f t="shared" si="3"/>
        <v>0.84341039305555543</v>
      </c>
    </row>
    <row r="223" spans="1:13" ht="25.5" x14ac:dyDescent="0.2">
      <c r="A223" s="8" t="s">
        <v>297</v>
      </c>
      <c r="B223" s="8" t="s">
        <v>298</v>
      </c>
      <c r="C223" s="8" t="s">
        <v>40</v>
      </c>
      <c r="D223" s="8" t="s">
        <v>150</v>
      </c>
      <c r="E223" s="8" t="s">
        <v>299</v>
      </c>
      <c r="F223" s="8" t="s">
        <v>158</v>
      </c>
      <c r="G223" s="7" t="s">
        <v>300</v>
      </c>
      <c r="H223" s="8" t="s">
        <v>21</v>
      </c>
      <c r="I223" s="16">
        <v>1</v>
      </c>
      <c r="J223" s="20">
        <v>223057.74</v>
      </c>
      <c r="K223" s="20">
        <v>47969.153309999994</v>
      </c>
      <c r="L223"/>
      <c r="M223" s="18">
        <f t="shared" si="3"/>
        <v>0.21505262857052168</v>
      </c>
    </row>
    <row r="224" spans="1:13" x14ac:dyDescent="0.2">
      <c r="A224" s="13" t="s">
        <v>37</v>
      </c>
      <c r="B224" s="22"/>
      <c r="C224" s="22"/>
      <c r="D224" s="22"/>
      <c r="E224" s="22"/>
      <c r="F224" s="22"/>
      <c r="G224" s="22"/>
      <c r="H224" s="22"/>
      <c r="I224" s="11"/>
      <c r="J224" s="23">
        <v>223057.74</v>
      </c>
      <c r="K224" s="23">
        <v>47969.153309999994</v>
      </c>
      <c r="L224"/>
      <c r="M224" s="15">
        <f t="shared" si="3"/>
        <v>0.21505262857052168</v>
      </c>
    </row>
    <row r="225" spans="1:13" ht="76.5" x14ac:dyDescent="0.2">
      <c r="A225" s="8" t="s">
        <v>301</v>
      </c>
      <c r="B225" s="8" t="s">
        <v>302</v>
      </c>
      <c r="C225" s="8" t="s">
        <v>227</v>
      </c>
      <c r="D225" s="8" t="s">
        <v>17</v>
      </c>
      <c r="E225" s="8" t="s">
        <v>228</v>
      </c>
      <c r="F225" s="8" t="s">
        <v>111</v>
      </c>
      <c r="G225" s="8" t="s">
        <v>303</v>
      </c>
      <c r="H225" s="8" t="s">
        <v>31</v>
      </c>
      <c r="I225" s="16">
        <v>1</v>
      </c>
      <c r="J225" s="20">
        <v>3902</v>
      </c>
      <c r="K225" s="20">
        <v>3902</v>
      </c>
      <c r="L225"/>
      <c r="M225" s="18">
        <f t="shared" si="3"/>
        <v>1</v>
      </c>
    </row>
    <row r="226" spans="1:13" ht="38.25" x14ac:dyDescent="0.2">
      <c r="A226" s="19"/>
      <c r="B226" s="19"/>
      <c r="C226" s="19"/>
      <c r="D226" s="8" t="s">
        <v>41</v>
      </c>
      <c r="E226" s="8" t="s">
        <v>228</v>
      </c>
      <c r="F226" s="8" t="s">
        <v>43</v>
      </c>
      <c r="G226" s="8" t="s">
        <v>304</v>
      </c>
      <c r="H226" s="8" t="s">
        <v>31</v>
      </c>
      <c r="I226" s="16">
        <v>1</v>
      </c>
      <c r="J226" s="20">
        <v>5754.91</v>
      </c>
      <c r="K226" s="20">
        <v>5754.91</v>
      </c>
      <c r="L226"/>
      <c r="M226" s="18">
        <f t="shared" si="3"/>
        <v>1</v>
      </c>
    </row>
    <row r="227" spans="1:13" ht="25.5" x14ac:dyDescent="0.2">
      <c r="A227" s="19"/>
      <c r="B227" s="19"/>
      <c r="C227" s="19"/>
      <c r="D227" s="19"/>
      <c r="E227" s="19"/>
      <c r="F227" s="19"/>
      <c r="G227" s="8" t="s">
        <v>305</v>
      </c>
      <c r="H227" s="8" t="s">
        <v>31</v>
      </c>
      <c r="I227" s="16">
        <v>1</v>
      </c>
      <c r="J227" s="20">
        <v>834</v>
      </c>
      <c r="K227" s="20">
        <v>834</v>
      </c>
      <c r="L227"/>
      <c r="M227" s="18">
        <f t="shared" si="3"/>
        <v>1</v>
      </c>
    </row>
    <row r="228" spans="1:13" ht="38.25" x14ac:dyDescent="0.2">
      <c r="A228" s="19"/>
      <c r="B228" s="19"/>
      <c r="C228" s="19"/>
      <c r="D228" s="8" t="s">
        <v>22</v>
      </c>
      <c r="E228" s="8" t="s">
        <v>228</v>
      </c>
      <c r="F228" s="8" t="s">
        <v>114</v>
      </c>
      <c r="G228" s="8" t="s">
        <v>306</v>
      </c>
      <c r="H228" s="8" t="s">
        <v>31</v>
      </c>
      <c r="I228" s="16">
        <v>1</v>
      </c>
      <c r="J228" s="20">
        <v>5000</v>
      </c>
      <c r="K228" s="20">
        <v>5000</v>
      </c>
      <c r="L228"/>
      <c r="M228" s="18">
        <f t="shared" si="3"/>
        <v>1</v>
      </c>
    </row>
    <row r="229" spans="1:13" ht="25.5" x14ac:dyDescent="0.2">
      <c r="A229" s="19"/>
      <c r="B229" s="19"/>
      <c r="C229" s="19"/>
      <c r="D229" s="8" t="s">
        <v>48</v>
      </c>
      <c r="E229" s="8" t="s">
        <v>228</v>
      </c>
      <c r="F229" s="8" t="s">
        <v>307</v>
      </c>
      <c r="G229" s="8" t="s">
        <v>308</v>
      </c>
      <c r="H229" s="8" t="s">
        <v>26</v>
      </c>
      <c r="I229" s="16">
        <v>1</v>
      </c>
      <c r="J229" s="20">
        <v>11000</v>
      </c>
      <c r="K229" s="20">
        <v>11000</v>
      </c>
      <c r="L229"/>
      <c r="M229" s="18">
        <f t="shared" si="3"/>
        <v>1</v>
      </c>
    </row>
    <row r="230" spans="1:13" x14ac:dyDescent="0.2">
      <c r="A230" s="19"/>
      <c r="B230" s="19"/>
      <c r="C230" s="19"/>
      <c r="D230" s="19"/>
      <c r="E230" s="19"/>
      <c r="F230" s="8" t="s">
        <v>91</v>
      </c>
      <c r="G230" s="8" t="s">
        <v>309</v>
      </c>
      <c r="H230" s="8" t="s">
        <v>31</v>
      </c>
      <c r="I230" s="16">
        <v>1</v>
      </c>
      <c r="J230" s="20">
        <v>13766</v>
      </c>
      <c r="K230" s="20">
        <v>13766</v>
      </c>
      <c r="L230"/>
      <c r="M230" s="18">
        <f t="shared" si="3"/>
        <v>1</v>
      </c>
    </row>
    <row r="231" spans="1:13" ht="25.5" x14ac:dyDescent="0.2">
      <c r="A231" s="19"/>
      <c r="B231" s="19"/>
      <c r="C231" s="19"/>
      <c r="D231" s="19"/>
      <c r="E231" s="19"/>
      <c r="F231" s="19"/>
      <c r="G231" s="8" t="s">
        <v>310</v>
      </c>
      <c r="H231" s="8" t="s">
        <v>31</v>
      </c>
      <c r="I231" s="16">
        <v>1</v>
      </c>
      <c r="J231" s="20">
        <v>29292</v>
      </c>
      <c r="K231" s="20">
        <v>29292</v>
      </c>
      <c r="L231"/>
      <c r="M231" s="18">
        <f t="shared" si="3"/>
        <v>1</v>
      </c>
    </row>
    <row r="232" spans="1:13" ht="63.75" x14ac:dyDescent="0.2">
      <c r="A232" s="19"/>
      <c r="B232" s="19"/>
      <c r="C232" s="19"/>
      <c r="D232" s="19"/>
      <c r="E232" s="19"/>
      <c r="F232" s="8" t="s">
        <v>311</v>
      </c>
      <c r="G232" s="8" t="s">
        <v>312</v>
      </c>
      <c r="H232" s="8" t="s">
        <v>31</v>
      </c>
      <c r="I232" s="16">
        <v>1</v>
      </c>
      <c r="J232" s="20">
        <v>4961</v>
      </c>
      <c r="K232" s="20">
        <v>4961</v>
      </c>
      <c r="L232"/>
      <c r="M232" s="18">
        <f t="shared" si="3"/>
        <v>1</v>
      </c>
    </row>
    <row r="233" spans="1:13" ht="25.5" x14ac:dyDescent="0.2">
      <c r="A233" s="19"/>
      <c r="B233" s="19"/>
      <c r="C233" s="19"/>
      <c r="D233" s="8" t="s">
        <v>51</v>
      </c>
      <c r="E233" s="8" t="s">
        <v>228</v>
      </c>
      <c r="F233" s="8" t="s">
        <v>139</v>
      </c>
      <c r="G233" s="8" t="s">
        <v>313</v>
      </c>
      <c r="H233" s="8" t="s">
        <v>31</v>
      </c>
      <c r="I233" s="16">
        <v>1</v>
      </c>
      <c r="J233" s="20">
        <v>100</v>
      </c>
      <c r="K233" s="20">
        <v>100</v>
      </c>
      <c r="L233"/>
      <c r="M233" s="18">
        <f t="shared" si="3"/>
        <v>1</v>
      </c>
    </row>
    <row r="234" spans="1:13" x14ac:dyDescent="0.2">
      <c r="A234" s="19"/>
      <c r="B234" s="19"/>
      <c r="C234" s="19"/>
      <c r="D234" s="19"/>
      <c r="E234" s="19"/>
      <c r="F234" s="8" t="s">
        <v>54</v>
      </c>
      <c r="G234" s="8" t="s">
        <v>314</v>
      </c>
      <c r="H234" s="8" t="s">
        <v>31</v>
      </c>
      <c r="I234" s="16">
        <v>1</v>
      </c>
      <c r="J234" s="20">
        <v>3334</v>
      </c>
      <c r="K234" s="20">
        <v>3334</v>
      </c>
      <c r="L234"/>
      <c r="M234" s="18">
        <f t="shared" si="3"/>
        <v>1</v>
      </c>
    </row>
    <row r="235" spans="1:13" x14ac:dyDescent="0.2">
      <c r="A235" s="19"/>
      <c r="B235" s="19"/>
      <c r="C235" s="19"/>
      <c r="D235" s="19"/>
      <c r="E235" s="19"/>
      <c r="F235" s="8" t="s">
        <v>315</v>
      </c>
      <c r="G235" s="8" t="s">
        <v>316</v>
      </c>
      <c r="H235" s="8" t="s">
        <v>31</v>
      </c>
      <c r="I235" s="16">
        <v>1</v>
      </c>
      <c r="J235" s="20">
        <v>2400</v>
      </c>
      <c r="K235" s="20">
        <v>2400</v>
      </c>
      <c r="L235"/>
      <c r="M235" s="18">
        <f t="shared" si="3"/>
        <v>1</v>
      </c>
    </row>
    <row r="236" spans="1:13" ht="25.5" x14ac:dyDescent="0.2">
      <c r="A236" s="19"/>
      <c r="B236" s="19"/>
      <c r="C236" s="19"/>
      <c r="D236" s="19"/>
      <c r="E236" s="19"/>
      <c r="F236" s="8" t="s">
        <v>55</v>
      </c>
      <c r="G236" s="8" t="s">
        <v>317</v>
      </c>
      <c r="H236" s="8" t="s">
        <v>31</v>
      </c>
      <c r="I236" s="16">
        <v>1</v>
      </c>
      <c r="J236" s="20">
        <v>485</v>
      </c>
      <c r="K236" s="20">
        <v>485</v>
      </c>
      <c r="L236"/>
      <c r="M236" s="18">
        <f t="shared" si="3"/>
        <v>1</v>
      </c>
    </row>
    <row r="237" spans="1:13" ht="25.5" x14ac:dyDescent="0.2">
      <c r="A237" s="19"/>
      <c r="B237" s="19"/>
      <c r="C237" s="19"/>
      <c r="D237" s="8" t="s">
        <v>24</v>
      </c>
      <c r="E237" s="8" t="s">
        <v>228</v>
      </c>
      <c r="F237" s="8" t="s">
        <v>24</v>
      </c>
      <c r="G237" s="8" t="s">
        <v>318</v>
      </c>
      <c r="H237" s="8" t="s">
        <v>26</v>
      </c>
      <c r="I237" s="16">
        <v>1</v>
      </c>
      <c r="J237" s="20">
        <v>2616</v>
      </c>
      <c r="K237" s="20">
        <v>2616</v>
      </c>
      <c r="L237"/>
      <c r="M237" s="18">
        <f t="shared" si="3"/>
        <v>1</v>
      </c>
    </row>
    <row r="238" spans="1:13" ht="38.25" x14ac:dyDescent="0.2">
      <c r="A238" s="19"/>
      <c r="B238" s="19"/>
      <c r="C238" s="19"/>
      <c r="D238" s="19"/>
      <c r="E238" s="19"/>
      <c r="F238" s="19"/>
      <c r="G238" s="8" t="s">
        <v>319</v>
      </c>
      <c r="H238" s="8" t="s">
        <v>26</v>
      </c>
      <c r="I238" s="16">
        <v>1</v>
      </c>
      <c r="J238" s="20">
        <v>4150</v>
      </c>
      <c r="K238" s="20">
        <v>4150</v>
      </c>
      <c r="L238"/>
      <c r="M238" s="18">
        <f t="shared" si="3"/>
        <v>1</v>
      </c>
    </row>
    <row r="239" spans="1:13" ht="25.5" x14ac:dyDescent="0.2">
      <c r="A239" s="19"/>
      <c r="B239" s="19"/>
      <c r="C239" s="19"/>
      <c r="D239" s="19"/>
      <c r="E239" s="19"/>
      <c r="F239" s="19"/>
      <c r="G239" s="8" t="s">
        <v>320</v>
      </c>
      <c r="H239" s="8" t="s">
        <v>31</v>
      </c>
      <c r="I239" s="16">
        <v>1</v>
      </c>
      <c r="J239" s="20">
        <v>5000</v>
      </c>
      <c r="K239" s="20">
        <v>5000</v>
      </c>
      <c r="L239"/>
      <c r="M239" s="18">
        <f t="shared" si="3"/>
        <v>1</v>
      </c>
    </row>
    <row r="240" spans="1:13" ht="25.5" x14ac:dyDescent="0.2">
      <c r="A240" s="19"/>
      <c r="B240" s="19"/>
      <c r="C240" s="19"/>
      <c r="D240" s="19"/>
      <c r="E240" s="19"/>
      <c r="F240" s="19"/>
      <c r="G240" s="8" t="s">
        <v>321</v>
      </c>
      <c r="H240" s="8" t="s">
        <v>31</v>
      </c>
      <c r="I240" s="16">
        <v>1</v>
      </c>
      <c r="J240" s="20">
        <v>2970</v>
      </c>
      <c r="K240" s="20">
        <v>2970</v>
      </c>
      <c r="L240"/>
      <c r="M240" s="18">
        <f t="shared" si="3"/>
        <v>1</v>
      </c>
    </row>
    <row r="241" spans="1:13" ht="38.25" x14ac:dyDescent="0.2">
      <c r="A241" s="19"/>
      <c r="B241" s="19"/>
      <c r="C241" s="19"/>
      <c r="D241" s="19"/>
      <c r="E241" s="19"/>
      <c r="F241" s="19"/>
      <c r="G241" s="8" t="s">
        <v>322</v>
      </c>
      <c r="H241" s="8" t="s">
        <v>31</v>
      </c>
      <c r="I241" s="16">
        <v>1</v>
      </c>
      <c r="J241" s="20">
        <v>6880</v>
      </c>
      <c r="K241" s="20">
        <v>6880</v>
      </c>
      <c r="L241"/>
      <c r="M241" s="18">
        <f t="shared" si="3"/>
        <v>1</v>
      </c>
    </row>
    <row r="242" spans="1:13" ht="38.25" x14ac:dyDescent="0.2">
      <c r="A242" s="19"/>
      <c r="B242" s="19"/>
      <c r="C242" s="19"/>
      <c r="D242" s="19"/>
      <c r="E242" s="19"/>
      <c r="F242" s="19"/>
      <c r="G242" s="8" t="s">
        <v>323</v>
      </c>
      <c r="H242" s="8" t="s">
        <v>31</v>
      </c>
      <c r="I242" s="16">
        <v>1</v>
      </c>
      <c r="J242" s="20">
        <v>1000</v>
      </c>
      <c r="K242" s="20">
        <v>1000</v>
      </c>
      <c r="L242"/>
      <c r="M242" s="18">
        <f t="shared" si="3"/>
        <v>1</v>
      </c>
    </row>
    <row r="243" spans="1:13" s="21" customFormat="1" ht="51" x14ac:dyDescent="0.2">
      <c r="A243" s="19"/>
      <c r="B243" s="19"/>
      <c r="C243" s="19"/>
      <c r="D243" s="19"/>
      <c r="E243" s="19"/>
      <c r="F243" s="8" t="s">
        <v>324</v>
      </c>
      <c r="G243" s="8" t="s">
        <v>325</v>
      </c>
      <c r="H243" s="8" t="s">
        <v>31</v>
      </c>
      <c r="I243" s="16">
        <v>1</v>
      </c>
      <c r="J243" s="20">
        <v>11500</v>
      </c>
      <c r="K243" s="20">
        <v>11500</v>
      </c>
      <c r="L243"/>
      <c r="M243" s="18">
        <f t="shared" si="3"/>
        <v>1</v>
      </c>
    </row>
    <row r="244" spans="1:13" ht="51" x14ac:dyDescent="0.2">
      <c r="A244" s="19"/>
      <c r="B244" s="19"/>
      <c r="C244" s="19"/>
      <c r="D244" s="19"/>
      <c r="E244" s="19"/>
      <c r="F244" s="19"/>
      <c r="G244" s="8" t="s">
        <v>326</v>
      </c>
      <c r="H244" s="8" t="s">
        <v>31</v>
      </c>
      <c r="I244" s="16">
        <v>1</v>
      </c>
      <c r="J244" s="20">
        <v>4600</v>
      </c>
      <c r="K244" s="20">
        <v>4600</v>
      </c>
      <c r="L244"/>
      <c r="M244" s="18">
        <f t="shared" si="3"/>
        <v>1</v>
      </c>
    </row>
    <row r="245" spans="1:13" ht="38.25" x14ac:dyDescent="0.2">
      <c r="A245" s="19"/>
      <c r="B245" s="19"/>
      <c r="C245" s="19"/>
      <c r="D245" s="8" t="s">
        <v>62</v>
      </c>
      <c r="E245" s="8" t="s">
        <v>228</v>
      </c>
      <c r="F245" s="8" t="s">
        <v>98</v>
      </c>
      <c r="G245" s="8" t="s">
        <v>327</v>
      </c>
      <c r="H245" s="8" t="s">
        <v>31</v>
      </c>
      <c r="I245" s="16">
        <v>1</v>
      </c>
      <c r="J245" s="20">
        <v>9500</v>
      </c>
      <c r="K245" s="20">
        <v>9500</v>
      </c>
      <c r="L245"/>
      <c r="M245" s="18">
        <f t="shared" si="3"/>
        <v>1</v>
      </c>
    </row>
    <row r="246" spans="1:13" ht="38.25" x14ac:dyDescent="0.2">
      <c r="A246" s="19"/>
      <c r="B246" s="19"/>
      <c r="C246" s="19"/>
      <c r="D246" s="19"/>
      <c r="E246" s="19"/>
      <c r="F246" s="8" t="s">
        <v>328</v>
      </c>
      <c r="G246" s="8" t="s">
        <v>329</v>
      </c>
      <c r="H246" s="8" t="s">
        <v>31</v>
      </c>
      <c r="I246" s="16">
        <v>1</v>
      </c>
      <c r="J246" s="20">
        <v>1520.74</v>
      </c>
      <c r="K246" s="20">
        <v>1520.74</v>
      </c>
      <c r="L246"/>
      <c r="M246" s="18">
        <f t="shared" si="3"/>
        <v>1</v>
      </c>
    </row>
    <row r="247" spans="1:13" ht="63.75" x14ac:dyDescent="0.2">
      <c r="A247" s="19"/>
      <c r="B247" s="19"/>
      <c r="C247" s="19"/>
      <c r="D247" s="19"/>
      <c r="E247" s="19"/>
      <c r="F247" s="8" t="s">
        <v>330</v>
      </c>
      <c r="G247" s="8" t="s">
        <v>331</v>
      </c>
      <c r="H247" s="8" t="s">
        <v>31</v>
      </c>
      <c r="I247" s="16">
        <v>1</v>
      </c>
      <c r="J247" s="20">
        <v>1776.5</v>
      </c>
      <c r="K247" s="20">
        <v>1776.5</v>
      </c>
      <c r="L247"/>
      <c r="M247" s="18">
        <f t="shared" si="3"/>
        <v>1</v>
      </c>
    </row>
    <row r="248" spans="1:13" ht="38.25" x14ac:dyDescent="0.2">
      <c r="A248" s="19"/>
      <c r="B248" s="19"/>
      <c r="C248" s="19"/>
      <c r="D248" s="8" t="s">
        <v>64</v>
      </c>
      <c r="E248" s="8" t="s">
        <v>228</v>
      </c>
      <c r="F248" s="8" t="s">
        <v>332</v>
      </c>
      <c r="G248" s="8" t="s">
        <v>333</v>
      </c>
      <c r="H248" s="8" t="s">
        <v>31</v>
      </c>
      <c r="I248" s="16">
        <v>1</v>
      </c>
      <c r="J248" s="20">
        <v>8700</v>
      </c>
      <c r="K248" s="20">
        <v>8700</v>
      </c>
      <c r="L248"/>
      <c r="M248" s="18">
        <f t="shared" si="3"/>
        <v>1</v>
      </c>
    </row>
    <row r="249" spans="1:13" x14ac:dyDescent="0.2">
      <c r="A249" s="19"/>
      <c r="B249" s="19"/>
      <c r="C249" s="19"/>
      <c r="D249" s="8" t="s">
        <v>27</v>
      </c>
      <c r="E249" s="8" t="s">
        <v>228</v>
      </c>
      <c r="F249" s="8" t="s">
        <v>334</v>
      </c>
      <c r="G249" s="8" t="s">
        <v>335</v>
      </c>
      <c r="H249" s="8" t="s">
        <v>26</v>
      </c>
      <c r="I249" s="16">
        <v>1</v>
      </c>
      <c r="J249" s="20">
        <v>14433</v>
      </c>
      <c r="K249" s="20">
        <v>14433</v>
      </c>
      <c r="L249"/>
      <c r="M249" s="18">
        <f t="shared" si="3"/>
        <v>1</v>
      </c>
    </row>
    <row r="250" spans="1:13" x14ac:dyDescent="0.2">
      <c r="A250" s="19"/>
      <c r="B250" s="19"/>
      <c r="C250" s="19"/>
      <c r="D250" s="19"/>
      <c r="E250" s="19"/>
      <c r="F250" s="19"/>
      <c r="G250" s="8" t="s">
        <v>336</v>
      </c>
      <c r="H250" s="8" t="s">
        <v>26</v>
      </c>
      <c r="I250" s="16">
        <v>1</v>
      </c>
      <c r="J250" s="20">
        <v>1853</v>
      </c>
      <c r="K250" s="20">
        <v>1853</v>
      </c>
      <c r="L250"/>
      <c r="M250" s="18">
        <f t="shared" si="3"/>
        <v>1</v>
      </c>
    </row>
    <row r="251" spans="1:13" ht="51" x14ac:dyDescent="0.2">
      <c r="A251" s="19"/>
      <c r="B251" s="19"/>
      <c r="C251" s="19"/>
      <c r="D251" s="19"/>
      <c r="E251" s="19"/>
      <c r="F251" s="8" t="s">
        <v>337</v>
      </c>
      <c r="G251" s="8" t="s">
        <v>338</v>
      </c>
      <c r="H251" s="8" t="s">
        <v>31</v>
      </c>
      <c r="I251" s="16">
        <v>1</v>
      </c>
      <c r="J251" s="20">
        <v>774</v>
      </c>
      <c r="K251" s="20">
        <v>774</v>
      </c>
      <c r="L251"/>
      <c r="M251" s="18">
        <f t="shared" si="3"/>
        <v>1</v>
      </c>
    </row>
    <row r="252" spans="1:13" ht="25.5" x14ac:dyDescent="0.2">
      <c r="A252" s="19"/>
      <c r="B252" s="19"/>
      <c r="C252" s="19"/>
      <c r="D252" s="19"/>
      <c r="E252" s="19"/>
      <c r="F252" s="19"/>
      <c r="G252" s="8" t="s">
        <v>339</v>
      </c>
      <c r="H252" s="8" t="s">
        <v>31</v>
      </c>
      <c r="I252" s="16">
        <v>1</v>
      </c>
      <c r="J252" s="20">
        <v>432</v>
      </c>
      <c r="K252" s="20">
        <v>432</v>
      </c>
      <c r="L252"/>
      <c r="M252" s="18">
        <f t="shared" si="3"/>
        <v>1</v>
      </c>
    </row>
    <row r="253" spans="1:13" x14ac:dyDescent="0.2">
      <c r="A253" s="19"/>
      <c r="B253" s="19"/>
      <c r="C253" s="19"/>
      <c r="D253" s="19"/>
      <c r="E253" s="19"/>
      <c r="F253" s="8" t="s">
        <v>67</v>
      </c>
      <c r="G253" s="8" t="s">
        <v>340</v>
      </c>
      <c r="H253" s="8" t="s">
        <v>26</v>
      </c>
      <c r="I253" s="16">
        <v>1</v>
      </c>
      <c r="J253" s="20">
        <v>1753</v>
      </c>
      <c r="K253" s="20">
        <v>1736.22028</v>
      </c>
      <c r="L253"/>
      <c r="M253" s="18">
        <f t="shared" si="3"/>
        <v>0.99042799771819734</v>
      </c>
    </row>
    <row r="254" spans="1:13" x14ac:dyDescent="0.2">
      <c r="A254" s="19"/>
      <c r="B254" s="19"/>
      <c r="C254" s="19"/>
      <c r="D254" s="19"/>
      <c r="E254" s="19"/>
      <c r="F254" s="19"/>
      <c r="G254" s="8" t="s">
        <v>341</v>
      </c>
      <c r="H254" s="8" t="s">
        <v>26</v>
      </c>
      <c r="I254" s="16">
        <v>1</v>
      </c>
      <c r="J254" s="20">
        <v>2764</v>
      </c>
      <c r="K254" s="20">
        <v>2757.34521</v>
      </c>
      <c r="L254"/>
      <c r="M254" s="18">
        <f t="shared" si="3"/>
        <v>0.9975923335745297</v>
      </c>
    </row>
    <row r="255" spans="1:13" ht="25.5" x14ac:dyDescent="0.2">
      <c r="A255" s="19"/>
      <c r="B255" s="19"/>
      <c r="C255" s="19"/>
      <c r="D255" s="19"/>
      <c r="E255" s="19"/>
      <c r="F255" s="8" t="s">
        <v>99</v>
      </c>
      <c r="G255" s="8" t="s">
        <v>342</v>
      </c>
      <c r="H255" s="8" t="s">
        <v>31</v>
      </c>
      <c r="I255" s="16">
        <v>1</v>
      </c>
      <c r="J255" s="20">
        <v>10618</v>
      </c>
      <c r="K255" s="20">
        <v>10618</v>
      </c>
      <c r="L255"/>
      <c r="M255" s="18">
        <f t="shared" si="3"/>
        <v>1</v>
      </c>
    </row>
    <row r="256" spans="1:13" ht="51" x14ac:dyDescent="0.2">
      <c r="A256" s="19"/>
      <c r="B256" s="19"/>
      <c r="C256" s="19"/>
      <c r="D256" s="8" t="s">
        <v>32</v>
      </c>
      <c r="E256" s="8" t="s">
        <v>228</v>
      </c>
      <c r="F256" s="8" t="s">
        <v>100</v>
      </c>
      <c r="G256" s="8" t="s">
        <v>343</v>
      </c>
      <c r="H256" s="8" t="s">
        <v>31</v>
      </c>
      <c r="I256" s="16">
        <v>1</v>
      </c>
      <c r="J256" s="20">
        <v>2377</v>
      </c>
      <c r="K256" s="20">
        <v>2377</v>
      </c>
      <c r="L256"/>
      <c r="M256" s="18">
        <f t="shared" si="3"/>
        <v>1</v>
      </c>
    </row>
    <row r="257" spans="1:13" ht="25.5" x14ac:dyDescent="0.2">
      <c r="A257" s="19"/>
      <c r="B257" s="19"/>
      <c r="C257" s="19"/>
      <c r="D257" s="8" t="s">
        <v>69</v>
      </c>
      <c r="E257" s="8" t="s">
        <v>228</v>
      </c>
      <c r="F257" s="8" t="s">
        <v>344</v>
      </c>
      <c r="G257" s="8" t="s">
        <v>345</v>
      </c>
      <c r="H257" s="8" t="s">
        <v>31</v>
      </c>
      <c r="I257" s="16">
        <v>1</v>
      </c>
      <c r="J257" s="20">
        <v>4900</v>
      </c>
      <c r="K257" s="20">
        <v>4900</v>
      </c>
      <c r="L257"/>
      <c r="M257" s="18">
        <f t="shared" si="3"/>
        <v>1</v>
      </c>
    </row>
    <row r="258" spans="1:13" x14ac:dyDescent="0.2">
      <c r="A258" s="19"/>
      <c r="B258" s="19"/>
      <c r="C258" s="19"/>
      <c r="D258" s="8" t="s">
        <v>35</v>
      </c>
      <c r="E258" s="8" t="s">
        <v>228</v>
      </c>
      <c r="F258" s="8" t="s">
        <v>207</v>
      </c>
      <c r="G258" s="8" t="s">
        <v>346</v>
      </c>
      <c r="H258" s="8" t="s">
        <v>31</v>
      </c>
      <c r="I258" s="16">
        <v>1</v>
      </c>
      <c r="J258" s="20">
        <v>12475</v>
      </c>
      <c r="K258" s="20">
        <v>12475</v>
      </c>
      <c r="L258"/>
      <c r="M258" s="18">
        <f t="shared" si="3"/>
        <v>1</v>
      </c>
    </row>
    <row r="259" spans="1:13" ht="25.5" x14ac:dyDescent="0.2">
      <c r="A259" s="19"/>
      <c r="B259" s="19"/>
      <c r="C259" s="19"/>
      <c r="D259" s="19"/>
      <c r="E259" s="19"/>
      <c r="F259" s="8" t="s">
        <v>347</v>
      </c>
      <c r="G259" s="8" t="s">
        <v>348</v>
      </c>
      <c r="H259" s="8" t="s">
        <v>26</v>
      </c>
      <c r="I259" s="16">
        <v>1</v>
      </c>
      <c r="J259" s="20">
        <v>1900</v>
      </c>
      <c r="K259" s="20">
        <v>1900</v>
      </c>
      <c r="L259"/>
      <c r="M259" s="18">
        <f t="shared" si="3"/>
        <v>1</v>
      </c>
    </row>
    <row r="260" spans="1:13" ht="51" x14ac:dyDescent="0.2">
      <c r="A260" s="19"/>
      <c r="B260" s="19"/>
      <c r="C260" s="19"/>
      <c r="D260" s="19"/>
      <c r="E260" s="19"/>
      <c r="F260" s="8" t="s">
        <v>120</v>
      </c>
      <c r="G260" s="8" t="s">
        <v>349</v>
      </c>
      <c r="H260" s="8" t="s">
        <v>26</v>
      </c>
      <c r="I260" s="16">
        <v>1</v>
      </c>
      <c r="J260" s="20">
        <v>1972.6</v>
      </c>
      <c r="K260" s="20">
        <v>1972.6</v>
      </c>
      <c r="L260"/>
      <c r="M260" s="18">
        <f t="shared" si="3"/>
        <v>1</v>
      </c>
    </row>
    <row r="261" spans="1:13" x14ac:dyDescent="0.2">
      <c r="A261" s="19"/>
      <c r="B261" s="19"/>
      <c r="C261" s="19"/>
      <c r="D261" s="19"/>
      <c r="E261" s="19"/>
      <c r="F261" s="19"/>
      <c r="G261" s="8" t="s">
        <v>350</v>
      </c>
      <c r="H261" s="8" t="s">
        <v>26</v>
      </c>
      <c r="I261" s="16">
        <v>1</v>
      </c>
      <c r="J261" s="20">
        <v>2028.5</v>
      </c>
      <c r="K261" s="20">
        <v>2028.5</v>
      </c>
      <c r="L261"/>
      <c r="M261" s="18">
        <f t="shared" si="3"/>
        <v>1</v>
      </c>
    </row>
    <row r="262" spans="1:13" ht="25.5" x14ac:dyDescent="0.2">
      <c r="A262" s="19"/>
      <c r="B262" s="19"/>
      <c r="C262" s="19"/>
      <c r="D262" s="19"/>
      <c r="E262" s="19"/>
      <c r="F262" s="8" t="s">
        <v>35</v>
      </c>
      <c r="G262" s="8" t="s">
        <v>351</v>
      </c>
      <c r="H262" s="8" t="s">
        <v>31</v>
      </c>
      <c r="I262" s="16">
        <v>1</v>
      </c>
      <c r="J262" s="20">
        <v>3700</v>
      </c>
      <c r="K262" s="20">
        <v>3700</v>
      </c>
      <c r="L262"/>
      <c r="M262" s="18">
        <f t="shared" ref="M262:M322" si="4">K262/J262</f>
        <v>1</v>
      </c>
    </row>
    <row r="263" spans="1:13" x14ac:dyDescent="0.2">
      <c r="A263" s="19"/>
      <c r="B263" s="19"/>
      <c r="C263" s="19"/>
      <c r="D263" s="8" t="s">
        <v>75</v>
      </c>
      <c r="E263" s="8" t="s">
        <v>228</v>
      </c>
      <c r="F263" s="8" t="s">
        <v>102</v>
      </c>
      <c r="G263" s="8" t="s">
        <v>352</v>
      </c>
      <c r="H263" s="8" t="s">
        <v>26</v>
      </c>
      <c r="I263" s="16">
        <v>1</v>
      </c>
      <c r="J263" s="20">
        <v>2000</v>
      </c>
      <c r="K263" s="20">
        <v>2000</v>
      </c>
      <c r="L263"/>
      <c r="M263" s="18">
        <f t="shared" si="4"/>
        <v>1</v>
      </c>
    </row>
    <row r="264" spans="1:13" x14ac:dyDescent="0.2">
      <c r="A264" s="19"/>
      <c r="B264" s="19"/>
      <c r="C264" s="19"/>
      <c r="D264" s="19"/>
      <c r="E264" s="19"/>
      <c r="F264" s="19"/>
      <c r="G264" s="8" t="s">
        <v>353</v>
      </c>
      <c r="H264" s="8" t="s">
        <v>26</v>
      </c>
      <c r="I264" s="16">
        <v>1</v>
      </c>
      <c r="J264" s="20">
        <v>249</v>
      </c>
      <c r="K264" s="20">
        <v>249</v>
      </c>
      <c r="L264"/>
      <c r="M264" s="18">
        <f t="shared" si="4"/>
        <v>1</v>
      </c>
    </row>
    <row r="265" spans="1:13" x14ac:dyDescent="0.2">
      <c r="A265" s="19"/>
      <c r="B265" s="19"/>
      <c r="C265" s="19"/>
      <c r="D265" s="19"/>
      <c r="E265" s="19"/>
      <c r="F265" s="19"/>
      <c r="G265" s="8" t="s">
        <v>354</v>
      </c>
      <c r="H265" s="8" t="s">
        <v>26</v>
      </c>
      <c r="I265" s="16">
        <v>1</v>
      </c>
      <c r="J265" s="20">
        <v>1187</v>
      </c>
      <c r="K265" s="20">
        <v>1187</v>
      </c>
      <c r="L265"/>
      <c r="M265" s="18">
        <f t="shared" si="4"/>
        <v>1</v>
      </c>
    </row>
    <row r="266" spans="1:13" ht="38.25" x14ac:dyDescent="0.2">
      <c r="A266" s="19"/>
      <c r="B266" s="19"/>
      <c r="C266" s="19"/>
      <c r="D266" s="19"/>
      <c r="E266" s="19"/>
      <c r="F266" s="19"/>
      <c r="G266" s="8" t="s">
        <v>355</v>
      </c>
      <c r="H266" s="8" t="s">
        <v>31</v>
      </c>
      <c r="I266" s="16">
        <v>1</v>
      </c>
      <c r="J266" s="20">
        <v>24298</v>
      </c>
      <c r="K266" s="20">
        <v>24298</v>
      </c>
      <c r="L266"/>
      <c r="M266" s="18">
        <f t="shared" si="4"/>
        <v>1</v>
      </c>
    </row>
    <row r="267" spans="1:13" ht="38.25" x14ac:dyDescent="0.2">
      <c r="A267" s="19"/>
      <c r="B267" s="19"/>
      <c r="C267" s="19"/>
      <c r="D267" s="19"/>
      <c r="E267" s="19"/>
      <c r="F267" s="19"/>
      <c r="G267" s="8" t="s">
        <v>356</v>
      </c>
      <c r="H267" s="8" t="s">
        <v>31</v>
      </c>
      <c r="I267" s="16">
        <v>1</v>
      </c>
      <c r="J267" s="20">
        <v>3112</v>
      </c>
      <c r="K267" s="20">
        <v>3112</v>
      </c>
      <c r="L267"/>
      <c r="M267" s="18">
        <f t="shared" si="4"/>
        <v>1</v>
      </c>
    </row>
    <row r="268" spans="1:13" x14ac:dyDescent="0.2">
      <c r="A268" s="19"/>
      <c r="B268" s="19"/>
      <c r="C268" s="19"/>
      <c r="D268" s="8" t="s">
        <v>78</v>
      </c>
      <c r="E268" s="8" t="s">
        <v>228</v>
      </c>
      <c r="F268" s="8" t="s">
        <v>357</v>
      </c>
      <c r="G268" s="8" t="s">
        <v>358</v>
      </c>
      <c r="H268" s="8" t="s">
        <v>31</v>
      </c>
      <c r="I268" s="16">
        <v>1</v>
      </c>
      <c r="J268" s="20">
        <v>1000</v>
      </c>
      <c r="K268" s="20">
        <v>1000</v>
      </c>
      <c r="L268"/>
      <c r="M268" s="18">
        <f t="shared" si="4"/>
        <v>1</v>
      </c>
    </row>
    <row r="269" spans="1:13" ht="38.25" x14ac:dyDescent="0.2">
      <c r="A269" s="19"/>
      <c r="B269" s="19"/>
      <c r="C269" s="19"/>
      <c r="D269" s="19"/>
      <c r="E269" s="19"/>
      <c r="F269" s="8" t="s">
        <v>79</v>
      </c>
      <c r="G269" s="8" t="s">
        <v>359</v>
      </c>
      <c r="H269" s="8" t="s">
        <v>31</v>
      </c>
      <c r="I269" s="16">
        <v>1</v>
      </c>
      <c r="J269" s="20">
        <v>4230</v>
      </c>
      <c r="K269" s="20">
        <v>3568.70408</v>
      </c>
      <c r="L269"/>
      <c r="M269" s="18">
        <f t="shared" si="4"/>
        <v>0.84366526713947987</v>
      </c>
    </row>
    <row r="270" spans="1:13" ht="38.25" x14ac:dyDescent="0.2">
      <c r="A270" s="19"/>
      <c r="B270" s="19"/>
      <c r="C270" s="19"/>
      <c r="D270" s="8" t="s">
        <v>107</v>
      </c>
      <c r="E270" s="8" t="s">
        <v>228</v>
      </c>
      <c r="F270" s="8" t="s">
        <v>107</v>
      </c>
      <c r="G270" s="8" t="s">
        <v>360</v>
      </c>
      <c r="H270" s="8" t="s">
        <v>26</v>
      </c>
      <c r="I270" s="16">
        <v>1</v>
      </c>
      <c r="J270" s="20">
        <v>17860</v>
      </c>
      <c r="K270" s="20">
        <v>17860</v>
      </c>
      <c r="L270"/>
      <c r="M270" s="18">
        <f t="shared" si="4"/>
        <v>1</v>
      </c>
    </row>
    <row r="271" spans="1:13" ht="63.75" x14ac:dyDescent="0.2">
      <c r="A271" s="19"/>
      <c r="B271" s="19"/>
      <c r="C271" s="19"/>
      <c r="D271" s="8" t="s">
        <v>80</v>
      </c>
      <c r="E271" s="8" t="s">
        <v>228</v>
      </c>
      <c r="F271" s="8" t="s">
        <v>108</v>
      </c>
      <c r="G271" s="8" t="s">
        <v>361</v>
      </c>
      <c r="H271" s="8" t="s">
        <v>31</v>
      </c>
      <c r="I271" s="16">
        <v>1</v>
      </c>
      <c r="J271" s="20">
        <v>4095.43</v>
      </c>
      <c r="K271" s="20">
        <v>4095.43</v>
      </c>
      <c r="L271"/>
      <c r="M271" s="18">
        <f t="shared" si="4"/>
        <v>1</v>
      </c>
    </row>
    <row r="272" spans="1:13" ht="38.25" x14ac:dyDescent="0.2">
      <c r="A272" s="19"/>
      <c r="B272" s="19"/>
      <c r="C272" s="19"/>
      <c r="D272" s="19"/>
      <c r="E272" s="19"/>
      <c r="F272" s="19"/>
      <c r="G272" s="8" t="s">
        <v>362</v>
      </c>
      <c r="H272" s="8" t="s">
        <v>31</v>
      </c>
      <c r="I272" s="16">
        <v>1</v>
      </c>
      <c r="J272" s="20">
        <v>1760</v>
      </c>
      <c r="K272" s="20">
        <v>1760</v>
      </c>
      <c r="L272"/>
      <c r="M272" s="18">
        <f t="shared" si="4"/>
        <v>1</v>
      </c>
    </row>
    <row r="273" spans="1:13" ht="38.25" x14ac:dyDescent="0.2">
      <c r="A273" s="19"/>
      <c r="B273" s="19"/>
      <c r="C273" s="19"/>
      <c r="D273" s="8" t="s">
        <v>82</v>
      </c>
      <c r="E273" s="8" t="s">
        <v>228</v>
      </c>
      <c r="F273" s="8" t="s">
        <v>82</v>
      </c>
      <c r="G273" s="8" t="s">
        <v>363</v>
      </c>
      <c r="H273" s="8" t="s">
        <v>26</v>
      </c>
      <c r="I273" s="16">
        <v>1</v>
      </c>
      <c r="J273" s="20">
        <v>185</v>
      </c>
      <c r="K273" s="20">
        <v>185</v>
      </c>
      <c r="L273"/>
      <c r="M273" s="18">
        <f t="shared" si="4"/>
        <v>1</v>
      </c>
    </row>
    <row r="274" spans="1:13" ht="63.75" x14ac:dyDescent="0.2">
      <c r="A274" s="19"/>
      <c r="B274" s="19"/>
      <c r="C274" s="19"/>
      <c r="D274" s="19"/>
      <c r="E274" s="19"/>
      <c r="F274" s="8" t="s">
        <v>83</v>
      </c>
      <c r="G274" s="8" t="s">
        <v>364</v>
      </c>
      <c r="H274" s="8" t="s">
        <v>31</v>
      </c>
      <c r="I274" s="16">
        <v>1</v>
      </c>
      <c r="J274" s="20">
        <v>17324</v>
      </c>
      <c r="K274" s="20">
        <v>17324</v>
      </c>
      <c r="L274"/>
      <c r="M274" s="18">
        <f t="shared" si="4"/>
        <v>1</v>
      </c>
    </row>
    <row r="275" spans="1:13" ht="63.75" x14ac:dyDescent="0.2">
      <c r="A275" s="19"/>
      <c r="B275" s="19"/>
      <c r="C275" s="19"/>
      <c r="D275" s="19"/>
      <c r="E275" s="19"/>
      <c r="F275" s="8" t="s">
        <v>270</v>
      </c>
      <c r="G275" s="8" t="s">
        <v>365</v>
      </c>
      <c r="H275" s="8" t="s">
        <v>31</v>
      </c>
      <c r="I275" s="16">
        <v>1</v>
      </c>
      <c r="J275" s="20">
        <v>1900</v>
      </c>
      <c r="K275" s="20">
        <v>1900</v>
      </c>
      <c r="L275"/>
      <c r="M275" s="18">
        <f t="shared" si="4"/>
        <v>1</v>
      </c>
    </row>
    <row r="276" spans="1:13" ht="38.25" x14ac:dyDescent="0.2">
      <c r="A276" s="19"/>
      <c r="B276" s="19"/>
      <c r="C276" s="19"/>
      <c r="D276" s="19"/>
      <c r="E276" s="19"/>
      <c r="F276" s="19"/>
      <c r="G276" s="8" t="s">
        <v>366</v>
      </c>
      <c r="H276" s="8" t="s">
        <v>31</v>
      </c>
      <c r="I276" s="16">
        <v>1</v>
      </c>
      <c r="J276" s="20">
        <v>4200</v>
      </c>
      <c r="K276" s="20">
        <v>4200</v>
      </c>
      <c r="L276"/>
      <c r="M276" s="18">
        <f t="shared" si="4"/>
        <v>1</v>
      </c>
    </row>
    <row r="277" spans="1:13" ht="51" x14ac:dyDescent="0.2">
      <c r="A277" s="19"/>
      <c r="B277" s="19"/>
      <c r="C277" s="19"/>
      <c r="D277" s="19"/>
      <c r="E277" s="19"/>
      <c r="F277" s="19"/>
      <c r="G277" s="8" t="s">
        <v>367</v>
      </c>
      <c r="H277" s="8" t="s">
        <v>31</v>
      </c>
      <c r="I277" s="16">
        <v>1</v>
      </c>
      <c r="J277" s="20">
        <v>12000</v>
      </c>
      <c r="K277" s="20">
        <v>12000</v>
      </c>
      <c r="L277"/>
      <c r="M277" s="18">
        <f t="shared" si="4"/>
        <v>1</v>
      </c>
    </row>
    <row r="278" spans="1:13" ht="38.25" x14ac:dyDescent="0.2">
      <c r="A278" s="19"/>
      <c r="B278" s="19"/>
      <c r="C278" s="19"/>
      <c r="D278" s="19"/>
      <c r="E278" s="19"/>
      <c r="F278" s="8" t="s">
        <v>368</v>
      </c>
      <c r="G278" s="8" t="s">
        <v>369</v>
      </c>
      <c r="H278" s="8" t="s">
        <v>31</v>
      </c>
      <c r="I278" s="16">
        <v>1</v>
      </c>
      <c r="J278" s="20">
        <v>2738</v>
      </c>
      <c r="K278" s="20">
        <v>2738</v>
      </c>
      <c r="L278"/>
      <c r="M278" s="18">
        <f t="shared" si="4"/>
        <v>1</v>
      </c>
    </row>
    <row r="279" spans="1:13" x14ac:dyDescent="0.2">
      <c r="A279" s="19"/>
      <c r="B279" s="19"/>
      <c r="C279" s="19"/>
      <c r="D279" s="19"/>
      <c r="E279" s="19"/>
      <c r="F279" s="8" t="s">
        <v>126</v>
      </c>
      <c r="G279" s="8" t="s">
        <v>370</v>
      </c>
      <c r="H279" s="8" t="s">
        <v>26</v>
      </c>
      <c r="I279" s="16">
        <v>1</v>
      </c>
      <c r="J279" s="20">
        <v>1024</v>
      </c>
      <c r="K279" s="20">
        <v>1024</v>
      </c>
      <c r="L279"/>
      <c r="M279" s="18">
        <f t="shared" si="4"/>
        <v>1</v>
      </c>
    </row>
    <row r="280" spans="1:13" ht="25.5" x14ac:dyDescent="0.2">
      <c r="A280" s="19"/>
      <c r="B280" s="19"/>
      <c r="C280" s="19"/>
      <c r="D280" s="19"/>
      <c r="E280" s="19"/>
      <c r="F280" s="19"/>
      <c r="G280" s="8" t="s">
        <v>371</v>
      </c>
      <c r="H280" s="8" t="s">
        <v>31</v>
      </c>
      <c r="I280" s="16">
        <v>1</v>
      </c>
      <c r="J280" s="20">
        <v>2691</v>
      </c>
      <c r="K280" s="20">
        <v>2691</v>
      </c>
      <c r="L280"/>
      <c r="M280" s="18">
        <f t="shared" si="4"/>
        <v>1</v>
      </c>
    </row>
    <row r="281" spans="1:13" ht="63.75" x14ac:dyDescent="0.2">
      <c r="A281" s="19"/>
      <c r="B281" s="19"/>
      <c r="C281" s="19"/>
      <c r="D281" s="19"/>
      <c r="E281" s="19"/>
      <c r="F281" s="8" t="s">
        <v>372</v>
      </c>
      <c r="G281" s="8" t="s">
        <v>373</v>
      </c>
      <c r="H281" s="8" t="s">
        <v>31</v>
      </c>
      <c r="I281" s="16">
        <v>1</v>
      </c>
      <c r="J281" s="20">
        <v>137750</v>
      </c>
      <c r="K281" s="20">
        <v>137750</v>
      </c>
      <c r="L281"/>
      <c r="M281" s="18">
        <f t="shared" si="4"/>
        <v>1</v>
      </c>
    </row>
    <row r="282" spans="1:13" ht="63.75" x14ac:dyDescent="0.2">
      <c r="A282" s="19"/>
      <c r="B282" s="8" t="s">
        <v>374</v>
      </c>
      <c r="C282" s="8" t="s">
        <v>40</v>
      </c>
      <c r="D282" s="8" t="s">
        <v>17</v>
      </c>
      <c r="E282" s="8" t="s">
        <v>375</v>
      </c>
      <c r="F282" s="8" t="s">
        <v>158</v>
      </c>
      <c r="G282" s="8" t="s">
        <v>376</v>
      </c>
      <c r="H282" s="8" t="s">
        <v>26</v>
      </c>
      <c r="I282" s="16">
        <v>1</v>
      </c>
      <c r="J282" s="20">
        <v>778</v>
      </c>
      <c r="K282" s="20">
        <v>297</v>
      </c>
      <c r="L282"/>
      <c r="M282" s="18">
        <f t="shared" si="4"/>
        <v>0.38174807197943444</v>
      </c>
    </row>
    <row r="283" spans="1:13" ht="38.25" x14ac:dyDescent="0.2">
      <c r="A283" s="19"/>
      <c r="B283" s="19"/>
      <c r="C283" s="19"/>
      <c r="D283" s="8" t="s">
        <v>51</v>
      </c>
      <c r="E283" s="8" t="s">
        <v>375</v>
      </c>
      <c r="F283" s="8" t="s">
        <v>158</v>
      </c>
      <c r="G283" s="8" t="s">
        <v>377</v>
      </c>
      <c r="H283" s="8" t="s">
        <v>26</v>
      </c>
      <c r="I283" s="16">
        <v>1</v>
      </c>
      <c r="J283" s="20">
        <v>20802</v>
      </c>
      <c r="K283" s="20">
        <v>1403.92804</v>
      </c>
      <c r="L283"/>
      <c r="M283" s="18">
        <f t="shared" si="4"/>
        <v>6.7490050956638792E-2</v>
      </c>
    </row>
    <row r="284" spans="1:13" ht="38.25" x14ac:dyDescent="0.2">
      <c r="A284" s="19"/>
      <c r="B284" s="19"/>
      <c r="C284" s="19"/>
      <c r="D284" s="8" t="s">
        <v>24</v>
      </c>
      <c r="E284" s="8" t="s">
        <v>375</v>
      </c>
      <c r="F284" s="8" t="s">
        <v>158</v>
      </c>
      <c r="G284" s="8" t="s">
        <v>378</v>
      </c>
      <c r="H284" s="8" t="s">
        <v>26</v>
      </c>
      <c r="I284" s="16">
        <v>1</v>
      </c>
      <c r="J284" s="20">
        <v>500</v>
      </c>
      <c r="K284" s="20">
        <v>234.96182999999999</v>
      </c>
      <c r="L284"/>
      <c r="M284" s="18">
        <f t="shared" si="4"/>
        <v>0.46992365999999997</v>
      </c>
    </row>
    <row r="285" spans="1:13" ht="51" x14ac:dyDescent="0.2">
      <c r="A285" s="19"/>
      <c r="B285" s="19"/>
      <c r="C285" s="19"/>
      <c r="D285" s="19"/>
      <c r="E285" s="19"/>
      <c r="F285" s="19"/>
      <c r="G285" s="8" t="s">
        <v>379</v>
      </c>
      <c r="H285" s="8" t="s">
        <v>26</v>
      </c>
      <c r="I285" s="16">
        <v>1</v>
      </c>
      <c r="J285" s="20">
        <v>1961</v>
      </c>
      <c r="K285" s="20">
        <v>1922.3645700000002</v>
      </c>
      <c r="L285"/>
      <c r="M285" s="18">
        <f t="shared" si="4"/>
        <v>0.98029809790923006</v>
      </c>
    </row>
    <row r="286" spans="1:13" ht="51" x14ac:dyDescent="0.2">
      <c r="A286" s="19"/>
      <c r="B286" s="19"/>
      <c r="C286" s="19"/>
      <c r="D286" s="19"/>
      <c r="E286" s="19"/>
      <c r="F286" s="19"/>
      <c r="G286" s="8" t="s">
        <v>380</v>
      </c>
      <c r="H286" s="8" t="s">
        <v>26</v>
      </c>
      <c r="I286" s="16">
        <v>1</v>
      </c>
      <c r="J286" s="20">
        <v>1981</v>
      </c>
      <c r="K286" s="20">
        <v>1597.3019899999999</v>
      </c>
      <c r="L286"/>
      <c r="M286" s="18">
        <f t="shared" si="4"/>
        <v>0.80631094901564859</v>
      </c>
    </row>
    <row r="287" spans="1:13" ht="51" x14ac:dyDescent="0.2">
      <c r="A287" s="19"/>
      <c r="B287" s="19"/>
      <c r="C287" s="19"/>
      <c r="D287" s="19"/>
      <c r="E287" s="19"/>
      <c r="F287" s="19"/>
      <c r="G287" s="8" t="s">
        <v>381</v>
      </c>
      <c r="H287" s="8" t="s">
        <v>26</v>
      </c>
      <c r="I287" s="16">
        <v>1</v>
      </c>
      <c r="J287" s="20">
        <v>1075</v>
      </c>
      <c r="K287" s="20">
        <v>475.06</v>
      </c>
      <c r="L287"/>
      <c r="M287" s="18">
        <f t="shared" si="4"/>
        <v>0.44191627906976744</v>
      </c>
    </row>
    <row r="288" spans="1:13" ht="51" x14ac:dyDescent="0.2">
      <c r="A288" s="19"/>
      <c r="B288" s="19"/>
      <c r="C288" s="19"/>
      <c r="D288" s="19"/>
      <c r="E288" s="19"/>
      <c r="F288" s="19"/>
      <c r="G288" s="8" t="s">
        <v>382</v>
      </c>
      <c r="H288" s="8" t="s">
        <v>26</v>
      </c>
      <c r="I288" s="16">
        <v>1</v>
      </c>
      <c r="J288" s="20">
        <v>790</v>
      </c>
      <c r="K288" s="20">
        <v>789.60738000000003</v>
      </c>
      <c r="L288"/>
      <c r="M288" s="18">
        <f t="shared" si="4"/>
        <v>0.99950301265822794</v>
      </c>
    </row>
    <row r="289" spans="1:13" ht="25.5" x14ac:dyDescent="0.2">
      <c r="A289" s="19"/>
      <c r="B289" s="19"/>
      <c r="C289" s="19"/>
      <c r="D289" s="19"/>
      <c r="E289" s="19"/>
      <c r="F289" s="19"/>
      <c r="G289" s="8" t="s">
        <v>383</v>
      </c>
      <c r="H289" s="8" t="s">
        <v>21</v>
      </c>
      <c r="I289" s="16">
        <v>1</v>
      </c>
      <c r="J289" s="20">
        <v>1712</v>
      </c>
      <c r="K289" s="20">
        <v>1712</v>
      </c>
      <c r="L289"/>
      <c r="M289" s="18">
        <f t="shared" si="4"/>
        <v>1</v>
      </c>
    </row>
    <row r="290" spans="1:13" ht="38.25" x14ac:dyDescent="0.2">
      <c r="A290" s="19"/>
      <c r="B290" s="19"/>
      <c r="C290" s="19"/>
      <c r="D290" s="8" t="s">
        <v>27</v>
      </c>
      <c r="E290" s="8" t="s">
        <v>375</v>
      </c>
      <c r="F290" s="8" t="s">
        <v>158</v>
      </c>
      <c r="G290" s="8" t="s">
        <v>384</v>
      </c>
      <c r="H290" s="8" t="s">
        <v>21</v>
      </c>
      <c r="I290" s="16">
        <v>1</v>
      </c>
      <c r="J290" s="20">
        <v>540</v>
      </c>
      <c r="K290" s="20">
        <v>297</v>
      </c>
      <c r="L290"/>
      <c r="M290" s="18">
        <f t="shared" si="4"/>
        <v>0.55000000000000004</v>
      </c>
    </row>
    <row r="291" spans="1:13" ht="25.5" x14ac:dyDescent="0.2">
      <c r="A291" s="19"/>
      <c r="B291" s="19"/>
      <c r="C291" s="19"/>
      <c r="D291" s="8" t="s">
        <v>35</v>
      </c>
      <c r="E291" s="8" t="s">
        <v>375</v>
      </c>
      <c r="F291" s="8" t="s">
        <v>158</v>
      </c>
      <c r="G291" s="8" t="s">
        <v>385</v>
      </c>
      <c r="H291" s="8" t="s">
        <v>26</v>
      </c>
      <c r="I291" s="16">
        <v>1</v>
      </c>
      <c r="J291" s="20">
        <v>7859.3</v>
      </c>
      <c r="K291" s="20">
        <v>7859.3274299999994</v>
      </c>
      <c r="L291"/>
      <c r="M291" s="18">
        <f t="shared" si="4"/>
        <v>1.0000034901327088</v>
      </c>
    </row>
    <row r="292" spans="1:13" ht="38.25" x14ac:dyDescent="0.2">
      <c r="A292" s="19"/>
      <c r="B292" s="19"/>
      <c r="C292" s="19"/>
      <c r="D292" s="8" t="s">
        <v>82</v>
      </c>
      <c r="E292" s="8" t="s">
        <v>375</v>
      </c>
      <c r="F292" s="8" t="s">
        <v>158</v>
      </c>
      <c r="G292" s="8" t="s">
        <v>386</v>
      </c>
      <c r="H292" s="8" t="s">
        <v>26</v>
      </c>
      <c r="I292" s="16">
        <v>1</v>
      </c>
      <c r="J292" s="20">
        <v>45978</v>
      </c>
      <c r="K292" s="20">
        <v>19113.397089999999</v>
      </c>
      <c r="L292"/>
      <c r="M292" s="18">
        <f t="shared" si="4"/>
        <v>0.41570744899734652</v>
      </c>
    </row>
    <row r="293" spans="1:13" ht="38.25" x14ac:dyDescent="0.2">
      <c r="A293" s="19"/>
      <c r="B293" s="8" t="s">
        <v>387</v>
      </c>
      <c r="C293" s="8" t="s">
        <v>166</v>
      </c>
      <c r="D293" s="8" t="s">
        <v>17</v>
      </c>
      <c r="E293" s="8" t="s">
        <v>167</v>
      </c>
      <c r="F293" s="8" t="s">
        <v>388</v>
      </c>
      <c r="G293" s="8" t="s">
        <v>389</v>
      </c>
      <c r="H293" s="8" t="s">
        <v>26</v>
      </c>
      <c r="I293" s="16">
        <v>1</v>
      </c>
      <c r="J293" s="20">
        <v>25000</v>
      </c>
      <c r="K293" s="20">
        <v>25000</v>
      </c>
      <c r="L293"/>
      <c r="M293" s="18">
        <f t="shared" si="4"/>
        <v>1</v>
      </c>
    </row>
    <row r="294" spans="1:13" ht="25.5" x14ac:dyDescent="0.2">
      <c r="A294" s="19"/>
      <c r="B294" s="19"/>
      <c r="C294" s="19"/>
      <c r="D294" s="19"/>
      <c r="E294" s="19"/>
      <c r="F294" s="8" t="s">
        <v>390</v>
      </c>
      <c r="G294" s="8" t="s">
        <v>391</v>
      </c>
      <c r="H294" s="8" t="s">
        <v>31</v>
      </c>
      <c r="I294" s="16">
        <v>1</v>
      </c>
      <c r="J294" s="20">
        <v>41000</v>
      </c>
      <c r="K294" s="20">
        <v>41000</v>
      </c>
      <c r="L294"/>
      <c r="M294" s="18">
        <f t="shared" si="4"/>
        <v>1</v>
      </c>
    </row>
    <row r="295" spans="1:13" ht="25.5" x14ac:dyDescent="0.2">
      <c r="A295" s="19"/>
      <c r="B295" s="19"/>
      <c r="C295" s="19"/>
      <c r="D295" s="8" t="s">
        <v>41</v>
      </c>
      <c r="E295" s="8" t="s">
        <v>167</v>
      </c>
      <c r="F295" s="8" t="s">
        <v>392</v>
      </c>
      <c r="G295" s="8" t="s">
        <v>393</v>
      </c>
      <c r="H295" s="8" t="s">
        <v>31</v>
      </c>
      <c r="I295" s="16">
        <v>1</v>
      </c>
      <c r="J295" s="20">
        <v>15000</v>
      </c>
      <c r="K295" s="20">
        <v>15000</v>
      </c>
      <c r="L295"/>
      <c r="M295" s="18">
        <f t="shared" si="4"/>
        <v>1</v>
      </c>
    </row>
    <row r="296" spans="1:13" ht="25.5" x14ac:dyDescent="0.2">
      <c r="A296" s="19"/>
      <c r="B296" s="19"/>
      <c r="C296" s="19"/>
      <c r="D296" s="19"/>
      <c r="E296" s="19"/>
      <c r="F296" s="8" t="s">
        <v>394</v>
      </c>
      <c r="G296" s="8" t="s">
        <v>395</v>
      </c>
      <c r="H296" s="8" t="s">
        <v>31</v>
      </c>
      <c r="I296" s="16">
        <v>1</v>
      </c>
      <c r="J296" s="20">
        <v>3557.13</v>
      </c>
      <c r="K296" s="20">
        <v>3557.13</v>
      </c>
      <c r="L296"/>
      <c r="M296" s="18">
        <f t="shared" si="4"/>
        <v>1</v>
      </c>
    </row>
    <row r="297" spans="1:13" ht="25.5" x14ac:dyDescent="0.2">
      <c r="A297" s="19"/>
      <c r="B297" s="19"/>
      <c r="C297" s="19"/>
      <c r="D297" s="8" t="s">
        <v>22</v>
      </c>
      <c r="E297" s="8" t="s">
        <v>167</v>
      </c>
      <c r="F297" s="8" t="s">
        <v>113</v>
      </c>
      <c r="G297" s="8" t="s">
        <v>396</v>
      </c>
      <c r="H297" s="8" t="s">
        <v>31</v>
      </c>
      <c r="I297" s="16">
        <v>1</v>
      </c>
      <c r="J297" s="20">
        <v>953</v>
      </c>
      <c r="K297" s="20">
        <v>929.95871</v>
      </c>
      <c r="L297"/>
      <c r="M297" s="18">
        <f t="shared" si="4"/>
        <v>0.97582236096537256</v>
      </c>
    </row>
    <row r="298" spans="1:13" ht="25.5" x14ac:dyDescent="0.2">
      <c r="A298" s="19"/>
      <c r="B298" s="19"/>
      <c r="C298" s="19"/>
      <c r="D298" s="19"/>
      <c r="E298" s="19"/>
      <c r="F298" s="8" t="s">
        <v>45</v>
      </c>
      <c r="G298" s="8" t="s">
        <v>397</v>
      </c>
      <c r="H298" s="8" t="s">
        <v>21</v>
      </c>
      <c r="I298" s="16">
        <v>1</v>
      </c>
      <c r="J298" s="20">
        <v>1000</v>
      </c>
      <c r="K298" s="20">
        <v>1000</v>
      </c>
      <c r="L298"/>
      <c r="M298" s="18">
        <f t="shared" si="4"/>
        <v>1</v>
      </c>
    </row>
    <row r="299" spans="1:13" x14ac:dyDescent="0.2">
      <c r="A299" s="19"/>
      <c r="B299" s="19"/>
      <c r="C299" s="19"/>
      <c r="D299" s="19"/>
      <c r="E299" s="19"/>
      <c r="F299" s="19"/>
      <c r="G299" s="8" t="s">
        <v>398</v>
      </c>
      <c r="H299" s="8" t="s">
        <v>21</v>
      </c>
      <c r="I299" s="16">
        <v>1</v>
      </c>
      <c r="J299" s="20">
        <v>1000</v>
      </c>
      <c r="K299" s="20">
        <v>1000</v>
      </c>
      <c r="L299"/>
      <c r="M299" s="18">
        <f t="shared" si="4"/>
        <v>1</v>
      </c>
    </row>
    <row r="300" spans="1:13" ht="38.25" x14ac:dyDescent="0.2">
      <c r="A300" s="19"/>
      <c r="B300" s="19"/>
      <c r="C300" s="19"/>
      <c r="D300" s="19"/>
      <c r="E300" s="19"/>
      <c r="F300" s="8" t="s">
        <v>114</v>
      </c>
      <c r="G300" s="8" t="s">
        <v>399</v>
      </c>
      <c r="H300" s="8" t="s">
        <v>31</v>
      </c>
      <c r="I300" s="16">
        <v>1</v>
      </c>
      <c r="J300" s="20">
        <v>8500</v>
      </c>
      <c r="K300" s="20">
        <v>6064.0020500000001</v>
      </c>
      <c r="L300"/>
      <c r="M300" s="18">
        <f t="shared" si="4"/>
        <v>0.71341200588235298</v>
      </c>
    </row>
    <row r="301" spans="1:13" ht="25.5" x14ac:dyDescent="0.2">
      <c r="A301" s="19"/>
      <c r="B301" s="19"/>
      <c r="C301" s="19"/>
      <c r="D301" s="8" t="s">
        <v>48</v>
      </c>
      <c r="E301" s="8" t="s">
        <v>167</v>
      </c>
      <c r="F301" s="8" t="s">
        <v>92</v>
      </c>
      <c r="G301" s="8" t="s">
        <v>400</v>
      </c>
      <c r="H301" s="8" t="s">
        <v>31</v>
      </c>
      <c r="I301" s="16">
        <v>1</v>
      </c>
      <c r="J301" s="20">
        <v>3500</v>
      </c>
      <c r="K301" s="20">
        <v>3500</v>
      </c>
      <c r="L301"/>
      <c r="M301" s="18">
        <f t="shared" si="4"/>
        <v>1</v>
      </c>
    </row>
    <row r="302" spans="1:13" ht="25.5" x14ac:dyDescent="0.2">
      <c r="A302" s="19"/>
      <c r="B302" s="19"/>
      <c r="C302" s="19"/>
      <c r="D302" s="19"/>
      <c r="E302" s="19"/>
      <c r="F302" s="19"/>
      <c r="G302" s="8" t="s">
        <v>401</v>
      </c>
      <c r="H302" s="8" t="s">
        <v>31</v>
      </c>
      <c r="I302" s="16">
        <v>1</v>
      </c>
      <c r="J302" s="20">
        <v>3500</v>
      </c>
      <c r="K302" s="20">
        <v>3500</v>
      </c>
      <c r="L302"/>
      <c r="M302" s="18">
        <f t="shared" si="4"/>
        <v>1</v>
      </c>
    </row>
    <row r="303" spans="1:13" ht="63.75" x14ac:dyDescent="0.2">
      <c r="A303" s="19"/>
      <c r="B303" s="19"/>
      <c r="C303" s="19"/>
      <c r="D303" s="8" t="s">
        <v>51</v>
      </c>
      <c r="E303" s="8" t="s">
        <v>167</v>
      </c>
      <c r="F303" s="8" t="s">
        <v>51</v>
      </c>
      <c r="G303" s="8" t="s">
        <v>402</v>
      </c>
      <c r="H303" s="8" t="s">
        <v>31</v>
      </c>
      <c r="I303" s="16">
        <v>1</v>
      </c>
      <c r="J303" s="20">
        <v>1000</v>
      </c>
      <c r="K303" s="20">
        <v>0</v>
      </c>
      <c r="L303"/>
      <c r="M303" s="18">
        <f t="shared" si="4"/>
        <v>0</v>
      </c>
    </row>
    <row r="304" spans="1:13" ht="51" x14ac:dyDescent="0.2">
      <c r="A304" s="19"/>
      <c r="B304" s="19"/>
      <c r="C304" s="19"/>
      <c r="D304" s="19"/>
      <c r="E304" s="19"/>
      <c r="F304" s="8" t="s">
        <v>95</v>
      </c>
      <c r="G304" s="8" t="s">
        <v>403</v>
      </c>
      <c r="H304" s="8" t="s">
        <v>26</v>
      </c>
      <c r="I304" s="16">
        <v>1</v>
      </c>
      <c r="J304" s="20">
        <v>52385</v>
      </c>
      <c r="K304" s="20">
        <v>52385</v>
      </c>
      <c r="L304"/>
      <c r="M304" s="18">
        <f t="shared" si="4"/>
        <v>1</v>
      </c>
    </row>
    <row r="305" spans="1:13" x14ac:dyDescent="0.2">
      <c r="A305" s="19"/>
      <c r="B305" s="19"/>
      <c r="C305" s="19"/>
      <c r="D305" s="19"/>
      <c r="E305" s="19"/>
      <c r="F305" s="8" t="s">
        <v>262</v>
      </c>
      <c r="G305" s="8" t="s">
        <v>404</v>
      </c>
      <c r="H305" s="8" t="s">
        <v>31</v>
      </c>
      <c r="I305" s="16">
        <v>1</v>
      </c>
      <c r="J305" s="20">
        <v>15000</v>
      </c>
      <c r="K305" s="20">
        <v>15000</v>
      </c>
      <c r="L305"/>
      <c r="M305" s="18">
        <f t="shared" si="4"/>
        <v>1</v>
      </c>
    </row>
    <row r="306" spans="1:13" x14ac:dyDescent="0.2">
      <c r="A306" s="19"/>
      <c r="B306" s="19"/>
      <c r="C306" s="19"/>
      <c r="D306" s="19"/>
      <c r="E306" s="19"/>
      <c r="F306" s="8" t="s">
        <v>53</v>
      </c>
      <c r="G306" s="8" t="s">
        <v>405</v>
      </c>
      <c r="H306" s="8" t="s">
        <v>31</v>
      </c>
      <c r="I306" s="16">
        <v>1</v>
      </c>
      <c r="J306" s="20">
        <v>95265.56</v>
      </c>
      <c r="K306" s="20">
        <v>0</v>
      </c>
      <c r="L306"/>
      <c r="M306" s="18">
        <f t="shared" si="4"/>
        <v>0</v>
      </c>
    </row>
    <row r="307" spans="1:13" ht="25.5" x14ac:dyDescent="0.2">
      <c r="A307" s="19"/>
      <c r="B307" s="19"/>
      <c r="C307" s="19"/>
      <c r="D307" s="8" t="s">
        <v>62</v>
      </c>
      <c r="E307" s="8" t="s">
        <v>167</v>
      </c>
      <c r="F307" s="8" t="s">
        <v>406</v>
      </c>
      <c r="G307" s="8" t="s">
        <v>407</v>
      </c>
      <c r="H307" s="8" t="s">
        <v>26</v>
      </c>
      <c r="I307" s="16">
        <v>1</v>
      </c>
      <c r="J307" s="20">
        <v>18512.46</v>
      </c>
      <c r="K307" s="20">
        <v>9500.6858800000009</v>
      </c>
      <c r="L307"/>
      <c r="M307" s="18">
        <f t="shared" si="4"/>
        <v>0.51320493764740083</v>
      </c>
    </row>
    <row r="308" spans="1:13" ht="38.25" x14ac:dyDescent="0.2">
      <c r="A308" s="19"/>
      <c r="B308" s="19"/>
      <c r="C308" s="19"/>
      <c r="D308" s="19"/>
      <c r="E308" s="19"/>
      <c r="F308" s="8" t="s">
        <v>98</v>
      </c>
      <c r="G308" s="8" t="s">
        <v>408</v>
      </c>
      <c r="H308" s="8" t="s">
        <v>31</v>
      </c>
      <c r="I308" s="16">
        <v>1</v>
      </c>
      <c r="J308" s="20">
        <v>18000</v>
      </c>
      <c r="K308" s="20">
        <v>17983.594860000001</v>
      </c>
      <c r="L308"/>
      <c r="M308" s="18">
        <f t="shared" si="4"/>
        <v>0.99908860333333338</v>
      </c>
    </row>
    <row r="309" spans="1:13" ht="25.5" x14ac:dyDescent="0.2">
      <c r="A309" s="19"/>
      <c r="B309" s="19"/>
      <c r="C309" s="19"/>
      <c r="D309" s="8" t="s">
        <v>64</v>
      </c>
      <c r="E309" s="8" t="s">
        <v>167</v>
      </c>
      <c r="F309" s="8" t="s">
        <v>332</v>
      </c>
      <c r="G309" s="8" t="s">
        <v>409</v>
      </c>
      <c r="H309" s="8" t="s">
        <v>26</v>
      </c>
      <c r="I309" s="16">
        <v>1</v>
      </c>
      <c r="J309" s="20">
        <v>37216.68</v>
      </c>
      <c r="K309" s="20">
        <v>26641.93088</v>
      </c>
      <c r="L309"/>
      <c r="M309" s="18">
        <f t="shared" si="4"/>
        <v>0.71585995526736934</v>
      </c>
    </row>
    <row r="310" spans="1:13" ht="38.25" x14ac:dyDescent="0.2">
      <c r="A310" s="19"/>
      <c r="B310" s="19"/>
      <c r="C310" s="19"/>
      <c r="D310" s="8" t="s">
        <v>27</v>
      </c>
      <c r="E310" s="8" t="s">
        <v>167</v>
      </c>
      <c r="F310" s="8" t="s">
        <v>410</v>
      </c>
      <c r="G310" s="8" t="s">
        <v>411</v>
      </c>
      <c r="H310" s="8" t="s">
        <v>31</v>
      </c>
      <c r="I310" s="16">
        <v>1</v>
      </c>
      <c r="J310" s="20">
        <v>14100</v>
      </c>
      <c r="K310" s="20">
        <v>14100</v>
      </c>
      <c r="L310"/>
      <c r="M310" s="18">
        <f t="shared" si="4"/>
        <v>1</v>
      </c>
    </row>
    <row r="311" spans="1:13" ht="25.5" x14ac:dyDescent="0.2">
      <c r="A311" s="19"/>
      <c r="B311" s="19"/>
      <c r="C311" s="19"/>
      <c r="D311" s="8" t="s">
        <v>32</v>
      </c>
      <c r="E311" s="8" t="s">
        <v>167</v>
      </c>
      <c r="F311" s="8" t="s">
        <v>412</v>
      </c>
      <c r="G311" s="8" t="s">
        <v>413</v>
      </c>
      <c r="H311" s="8" t="s">
        <v>26</v>
      </c>
      <c r="I311" s="16">
        <v>1</v>
      </c>
      <c r="J311" s="20">
        <v>7000</v>
      </c>
      <c r="K311" s="20">
        <v>3116.33545</v>
      </c>
      <c r="L311"/>
      <c r="M311" s="18">
        <f t="shared" si="4"/>
        <v>0.44519077857142858</v>
      </c>
    </row>
    <row r="312" spans="1:13" ht="25.5" x14ac:dyDescent="0.2">
      <c r="A312" s="19"/>
      <c r="B312" s="19"/>
      <c r="C312" s="19"/>
      <c r="D312" s="19"/>
      <c r="E312" s="19"/>
      <c r="F312" s="8" t="s">
        <v>100</v>
      </c>
      <c r="G312" s="8" t="s">
        <v>414</v>
      </c>
      <c r="H312" s="8" t="s">
        <v>26</v>
      </c>
      <c r="I312" s="16">
        <v>1</v>
      </c>
      <c r="J312" s="20">
        <v>15430.61</v>
      </c>
      <c r="K312" s="20">
        <v>15430.61</v>
      </c>
      <c r="L312"/>
      <c r="M312" s="18">
        <f t="shared" si="4"/>
        <v>1</v>
      </c>
    </row>
    <row r="313" spans="1:13" ht="25.5" x14ac:dyDescent="0.2">
      <c r="A313" s="19"/>
      <c r="B313" s="19"/>
      <c r="C313" s="19"/>
      <c r="D313" s="19"/>
      <c r="E313" s="19"/>
      <c r="F313" s="8" t="s">
        <v>118</v>
      </c>
      <c r="G313" s="8" t="s">
        <v>415</v>
      </c>
      <c r="H313" s="8" t="s">
        <v>21</v>
      </c>
      <c r="I313" s="16">
        <v>1</v>
      </c>
      <c r="J313" s="20">
        <v>1100</v>
      </c>
      <c r="K313" s="20">
        <v>779.37383</v>
      </c>
      <c r="L313"/>
      <c r="M313" s="18">
        <f t="shared" si="4"/>
        <v>0.7085216636363636</v>
      </c>
    </row>
    <row r="314" spans="1:13" ht="25.5" x14ac:dyDescent="0.2">
      <c r="A314" s="19"/>
      <c r="B314" s="19"/>
      <c r="C314" s="19"/>
      <c r="D314" s="8" t="s">
        <v>75</v>
      </c>
      <c r="E314" s="8" t="s">
        <v>167</v>
      </c>
      <c r="F314" s="8" t="s">
        <v>76</v>
      </c>
      <c r="G314" s="8" t="s">
        <v>416</v>
      </c>
      <c r="H314" s="8" t="s">
        <v>31</v>
      </c>
      <c r="I314" s="16">
        <v>1</v>
      </c>
      <c r="J314" s="20">
        <v>15100</v>
      </c>
      <c r="K314" s="20">
        <v>5655.5144600000003</v>
      </c>
      <c r="L314"/>
      <c r="M314" s="18">
        <f t="shared" si="4"/>
        <v>0.37453738145695364</v>
      </c>
    </row>
    <row r="315" spans="1:13" ht="25.5" x14ac:dyDescent="0.2">
      <c r="A315" s="19"/>
      <c r="B315" s="19"/>
      <c r="C315" s="19"/>
      <c r="D315" s="19"/>
      <c r="E315" s="19"/>
      <c r="F315" s="19"/>
      <c r="G315" s="8" t="s">
        <v>417</v>
      </c>
      <c r="H315" s="8" t="s">
        <v>21</v>
      </c>
      <c r="I315" s="16">
        <v>1</v>
      </c>
      <c r="J315" s="20">
        <v>2100</v>
      </c>
      <c r="K315" s="20">
        <v>1131.4333200000001</v>
      </c>
      <c r="L315"/>
      <c r="M315" s="18">
        <f t="shared" si="4"/>
        <v>0.53877777142857153</v>
      </c>
    </row>
    <row r="316" spans="1:13" ht="25.5" x14ac:dyDescent="0.2">
      <c r="A316" s="19"/>
      <c r="B316" s="19"/>
      <c r="C316" s="19"/>
      <c r="D316" s="19"/>
      <c r="E316" s="19"/>
      <c r="F316" s="8" t="s">
        <v>102</v>
      </c>
      <c r="G316" s="8" t="s">
        <v>418</v>
      </c>
      <c r="H316" s="8" t="s">
        <v>26</v>
      </c>
      <c r="I316" s="16">
        <v>1</v>
      </c>
      <c r="J316" s="20">
        <v>25565.480000000003</v>
      </c>
      <c r="K316" s="20">
        <v>21656.192930000001</v>
      </c>
      <c r="L316"/>
      <c r="M316" s="18">
        <f t="shared" si="4"/>
        <v>0.84708728058303617</v>
      </c>
    </row>
    <row r="317" spans="1:13" ht="38.25" x14ac:dyDescent="0.2">
      <c r="A317" s="19"/>
      <c r="B317" s="19"/>
      <c r="C317" s="19"/>
      <c r="D317" s="8" t="s">
        <v>78</v>
      </c>
      <c r="E317" s="8" t="s">
        <v>167</v>
      </c>
      <c r="F317" s="8" t="s">
        <v>357</v>
      </c>
      <c r="G317" s="8" t="s">
        <v>419</v>
      </c>
      <c r="H317" s="8" t="s">
        <v>26</v>
      </c>
      <c r="I317" s="16">
        <v>1</v>
      </c>
      <c r="J317" s="20">
        <v>48513</v>
      </c>
      <c r="K317" s="20">
        <v>38927.706430000006</v>
      </c>
      <c r="L317"/>
      <c r="M317" s="18">
        <f t="shared" si="4"/>
        <v>0.80241804114361115</v>
      </c>
    </row>
    <row r="318" spans="1:13" ht="25.5" x14ac:dyDescent="0.2">
      <c r="A318" s="19"/>
      <c r="B318" s="19"/>
      <c r="C318" s="19"/>
      <c r="D318" s="19"/>
      <c r="E318" s="19"/>
      <c r="F318" s="8" t="s">
        <v>79</v>
      </c>
      <c r="G318" s="8" t="s">
        <v>420</v>
      </c>
      <c r="H318" s="8" t="s">
        <v>31</v>
      </c>
      <c r="I318" s="16">
        <v>1</v>
      </c>
      <c r="J318" s="20">
        <v>7817.68</v>
      </c>
      <c r="K318" s="20">
        <v>0</v>
      </c>
      <c r="L318"/>
      <c r="M318" s="18">
        <f t="shared" si="4"/>
        <v>0</v>
      </c>
    </row>
    <row r="319" spans="1:13" x14ac:dyDescent="0.2">
      <c r="A319" s="19"/>
      <c r="B319" s="19"/>
      <c r="C319" s="19"/>
      <c r="D319" s="8" t="s">
        <v>80</v>
      </c>
      <c r="E319" s="8" t="s">
        <v>167</v>
      </c>
      <c r="F319" s="8" t="s">
        <v>108</v>
      </c>
      <c r="G319" s="8" t="s">
        <v>421</v>
      </c>
      <c r="H319" s="8" t="s">
        <v>31</v>
      </c>
      <c r="I319" s="16">
        <v>1</v>
      </c>
      <c r="J319" s="20">
        <v>3400</v>
      </c>
      <c r="K319" s="20">
        <v>0</v>
      </c>
      <c r="L319"/>
      <c r="M319" s="18">
        <f t="shared" si="4"/>
        <v>0</v>
      </c>
    </row>
    <row r="320" spans="1:13" ht="25.5" x14ac:dyDescent="0.2">
      <c r="A320" s="19"/>
      <c r="B320" s="19"/>
      <c r="C320" s="19"/>
      <c r="D320" s="19"/>
      <c r="E320" s="19"/>
      <c r="F320" s="8" t="s">
        <v>422</v>
      </c>
      <c r="G320" s="8" t="s">
        <v>423</v>
      </c>
      <c r="H320" s="8" t="s">
        <v>31</v>
      </c>
      <c r="I320" s="16">
        <v>1</v>
      </c>
      <c r="J320" s="20">
        <v>5000</v>
      </c>
      <c r="K320" s="20">
        <v>5000</v>
      </c>
      <c r="L320"/>
      <c r="M320" s="18">
        <f t="shared" si="4"/>
        <v>1</v>
      </c>
    </row>
    <row r="321" spans="1:13" x14ac:dyDescent="0.2">
      <c r="A321" s="13" t="s">
        <v>37</v>
      </c>
      <c r="B321" s="22"/>
      <c r="C321" s="22"/>
      <c r="D321" s="22"/>
      <c r="E321" s="22"/>
      <c r="F321" s="22"/>
      <c r="G321" s="22"/>
      <c r="H321" s="22"/>
      <c r="I321" s="22"/>
      <c r="J321" s="23">
        <v>1012118.58</v>
      </c>
      <c r="K321" s="23">
        <v>805502.36670000001</v>
      </c>
      <c r="L321"/>
      <c r="M321" s="15">
        <f t="shared" si="4"/>
        <v>0.79585770147604651</v>
      </c>
    </row>
    <row r="322" spans="1:13" x14ac:dyDescent="0.2">
      <c r="A322" s="27" t="s">
        <v>424</v>
      </c>
      <c r="B322" s="28"/>
      <c r="C322" s="28"/>
      <c r="D322" s="28"/>
      <c r="E322" s="28"/>
      <c r="F322" s="28"/>
      <c r="G322" s="28"/>
      <c r="H322" s="28"/>
      <c r="I322" s="11"/>
      <c r="J322" s="29">
        <v>6278652.1852500001</v>
      </c>
      <c r="K322" s="29">
        <v>4979387.2469099984</v>
      </c>
      <c r="L322"/>
      <c r="M322" s="15">
        <f t="shared" si="4"/>
        <v>0.79306626645249212</v>
      </c>
    </row>
    <row r="323" spans="1:13" x14ac:dyDescent="0.2">
      <c r="A323"/>
      <c r="B323"/>
      <c r="C323"/>
      <c r="D323"/>
      <c r="E323"/>
      <c r="F323"/>
      <c r="G323"/>
      <c r="H323"/>
      <c r="I323"/>
      <c r="J323" s="30"/>
      <c r="K323" s="30"/>
    </row>
    <row r="324" spans="1:13" x14ac:dyDescent="0.2">
      <c r="A324"/>
      <c r="B324"/>
      <c r="C324"/>
      <c r="D324"/>
      <c r="E324"/>
      <c r="F324"/>
      <c r="G324"/>
      <c r="H324"/>
      <c r="I324"/>
      <c r="J324" s="30"/>
      <c r="K324" s="30"/>
    </row>
    <row r="325" spans="1:13" x14ac:dyDescent="0.2">
      <c r="A325"/>
      <c r="B325"/>
      <c r="C325"/>
      <c r="D325"/>
      <c r="E325"/>
      <c r="F325"/>
      <c r="G325"/>
      <c r="H325"/>
      <c r="I325"/>
      <c r="J325" s="30"/>
      <c r="K325" s="30"/>
    </row>
    <row r="326" spans="1:13" x14ac:dyDescent="0.2">
      <c r="A326"/>
      <c r="B326"/>
      <c r="C326"/>
      <c r="D326"/>
      <c r="E326"/>
      <c r="F326"/>
      <c r="G326"/>
      <c r="H326"/>
      <c r="I326"/>
      <c r="J326" s="30"/>
      <c r="K326" s="30"/>
    </row>
    <row r="327" spans="1:13" x14ac:dyDescent="0.2">
      <c r="A327"/>
      <c r="B327"/>
      <c r="C327"/>
      <c r="D327"/>
      <c r="E327"/>
      <c r="F327"/>
      <c r="G327"/>
      <c r="H327"/>
      <c r="I327"/>
      <c r="J327" s="30"/>
      <c r="K327" s="30"/>
    </row>
    <row r="328" spans="1:13" x14ac:dyDescent="0.2">
      <c r="A328"/>
      <c r="B328"/>
      <c r="C328"/>
      <c r="D328"/>
      <c r="E328"/>
      <c r="F328"/>
      <c r="G328"/>
      <c r="H328"/>
      <c r="I328"/>
      <c r="J328" s="30"/>
      <c r="K328" s="30"/>
    </row>
    <row r="329" spans="1:13" x14ac:dyDescent="0.2">
      <c r="A329"/>
      <c r="B329"/>
      <c r="C329"/>
      <c r="D329"/>
      <c r="E329"/>
      <c r="F329"/>
      <c r="G329"/>
      <c r="H329"/>
      <c r="I329"/>
      <c r="J329" s="30"/>
      <c r="K329" s="30"/>
    </row>
    <row r="330" spans="1:13" x14ac:dyDescent="0.2">
      <c r="A330"/>
      <c r="B330"/>
      <c r="C330"/>
      <c r="D330"/>
      <c r="E330"/>
      <c r="F330"/>
      <c r="G330"/>
      <c r="H330"/>
      <c r="I330"/>
      <c r="J330" s="30"/>
      <c r="K330" s="30"/>
    </row>
    <row r="331" spans="1:13" x14ac:dyDescent="0.2">
      <c r="A331"/>
      <c r="B331"/>
      <c r="C331"/>
      <c r="D331"/>
      <c r="E331"/>
      <c r="F331"/>
      <c r="G331"/>
      <c r="H331"/>
      <c r="I331"/>
      <c r="J331" s="30"/>
      <c r="K331" s="30"/>
    </row>
    <row r="332" spans="1:13" x14ac:dyDescent="0.2">
      <c r="A332"/>
      <c r="B332"/>
      <c r="C332"/>
      <c r="D332"/>
      <c r="E332"/>
      <c r="F332"/>
      <c r="G332"/>
      <c r="H332"/>
      <c r="I332"/>
      <c r="J332" s="30"/>
      <c r="K332" s="30"/>
    </row>
    <row r="333" spans="1:13" x14ac:dyDescent="0.2">
      <c r="A333"/>
      <c r="B333"/>
      <c r="C333"/>
      <c r="D333"/>
      <c r="E333"/>
      <c r="F333"/>
      <c r="G333"/>
      <c r="H333"/>
      <c r="I333"/>
      <c r="J333" s="30"/>
      <c r="K333" s="30"/>
    </row>
    <row r="334" spans="1:13" x14ac:dyDescent="0.2">
      <c r="A334"/>
      <c r="B334"/>
      <c r="C334"/>
      <c r="D334"/>
      <c r="E334"/>
      <c r="F334"/>
      <c r="G334"/>
      <c r="H334"/>
      <c r="I334"/>
      <c r="J334" s="30"/>
      <c r="K334" s="30"/>
    </row>
    <row r="335" spans="1:13" x14ac:dyDescent="0.2">
      <c r="A335"/>
      <c r="B335"/>
      <c r="C335"/>
      <c r="D335"/>
      <c r="E335"/>
      <c r="F335"/>
      <c r="G335"/>
      <c r="H335"/>
      <c r="I335"/>
      <c r="J335" s="30"/>
      <c r="K335" s="30"/>
    </row>
    <row r="336" spans="1:13" x14ac:dyDescent="0.2">
      <c r="A336"/>
      <c r="B336"/>
      <c r="C336"/>
      <c r="D336"/>
      <c r="E336"/>
      <c r="F336"/>
      <c r="G336"/>
      <c r="H336"/>
      <c r="I336"/>
      <c r="J336" s="30"/>
      <c r="K336" s="30"/>
    </row>
    <row r="337" spans="1:11" x14ac:dyDescent="0.2">
      <c r="A337"/>
      <c r="B337"/>
      <c r="C337"/>
      <c r="D337"/>
      <c r="E337"/>
      <c r="F337"/>
      <c r="G337"/>
      <c r="H337"/>
      <c r="I337"/>
      <c r="J337" s="30"/>
      <c r="K337" s="30"/>
    </row>
    <row r="338" spans="1:11" x14ac:dyDescent="0.2">
      <c r="A338"/>
      <c r="B338"/>
      <c r="C338"/>
      <c r="D338"/>
      <c r="E338"/>
      <c r="F338"/>
      <c r="G338"/>
      <c r="H338"/>
      <c r="I338"/>
      <c r="J338" s="30"/>
      <c r="K338" s="30"/>
    </row>
    <row r="339" spans="1:11" x14ac:dyDescent="0.2">
      <c r="A339"/>
      <c r="B339"/>
      <c r="C339"/>
      <c r="D339"/>
      <c r="E339"/>
      <c r="F339"/>
      <c r="G339"/>
      <c r="H339"/>
      <c r="I339"/>
      <c r="J339" s="30"/>
      <c r="K339" s="30"/>
    </row>
    <row r="340" spans="1:11" x14ac:dyDescent="0.2">
      <c r="A340"/>
      <c r="B340"/>
      <c r="C340"/>
      <c r="D340"/>
      <c r="E340"/>
      <c r="F340"/>
      <c r="G340"/>
      <c r="H340"/>
      <c r="I340"/>
      <c r="J340" s="30"/>
      <c r="K340" s="30"/>
    </row>
    <row r="341" spans="1:11" x14ac:dyDescent="0.2">
      <c r="A341"/>
      <c r="B341"/>
      <c r="C341"/>
      <c r="D341"/>
      <c r="E341"/>
      <c r="F341"/>
      <c r="G341"/>
      <c r="H341"/>
      <c r="I341"/>
      <c r="J341" s="30"/>
      <c r="K341" s="30"/>
    </row>
    <row r="342" spans="1:11" x14ac:dyDescent="0.2">
      <c r="A342"/>
      <c r="B342"/>
      <c r="C342"/>
      <c r="D342"/>
      <c r="E342"/>
      <c r="F342"/>
      <c r="G342"/>
      <c r="H342"/>
      <c r="I342"/>
      <c r="J342" s="30"/>
      <c r="K342" s="30"/>
    </row>
    <row r="343" spans="1:11" x14ac:dyDescent="0.2">
      <c r="A343"/>
      <c r="B343"/>
      <c r="C343"/>
      <c r="D343"/>
      <c r="E343"/>
      <c r="F343"/>
      <c r="G343"/>
      <c r="H343"/>
      <c r="I343"/>
      <c r="J343" s="30"/>
      <c r="K343" s="30"/>
    </row>
    <row r="344" spans="1:11" x14ac:dyDescent="0.2">
      <c r="A344"/>
      <c r="B344"/>
      <c r="C344"/>
      <c r="D344"/>
      <c r="E344"/>
      <c r="F344"/>
      <c r="G344"/>
      <c r="H344"/>
      <c r="I344"/>
      <c r="J344" s="30"/>
      <c r="K344" s="30"/>
    </row>
    <row r="345" spans="1:11" x14ac:dyDescent="0.2">
      <c r="A345"/>
      <c r="B345"/>
      <c r="C345"/>
      <c r="D345"/>
      <c r="E345"/>
      <c r="F345"/>
      <c r="G345"/>
      <c r="H345"/>
      <c r="I345"/>
      <c r="J345" s="30"/>
      <c r="K345" s="30"/>
    </row>
    <row r="346" spans="1:11" x14ac:dyDescent="0.2">
      <c r="A346"/>
      <c r="B346"/>
      <c r="C346"/>
      <c r="D346"/>
      <c r="E346"/>
      <c r="F346"/>
      <c r="G346"/>
      <c r="H346"/>
      <c r="I346"/>
      <c r="J346" s="30"/>
      <c r="K346" s="30"/>
    </row>
    <row r="347" spans="1:11" x14ac:dyDescent="0.2">
      <c r="A347"/>
      <c r="B347"/>
      <c r="C347"/>
      <c r="D347"/>
      <c r="E347"/>
      <c r="F347"/>
      <c r="G347"/>
      <c r="H347"/>
      <c r="I347"/>
      <c r="J347" s="30"/>
      <c r="K347" s="30"/>
    </row>
    <row r="348" spans="1:11" x14ac:dyDescent="0.2">
      <c r="A348"/>
      <c r="B348"/>
      <c r="C348"/>
      <c r="D348"/>
      <c r="E348"/>
      <c r="F348"/>
      <c r="G348"/>
      <c r="H348"/>
      <c r="I348"/>
      <c r="J348" s="30"/>
      <c r="K348" s="30"/>
    </row>
    <row r="349" spans="1:11" x14ac:dyDescent="0.2">
      <c r="A349"/>
      <c r="B349"/>
      <c r="C349"/>
      <c r="D349"/>
      <c r="E349"/>
      <c r="F349"/>
      <c r="G349"/>
      <c r="H349"/>
      <c r="I349"/>
      <c r="J349" s="30"/>
      <c r="K349" s="30"/>
    </row>
    <row r="350" spans="1:11" x14ac:dyDescent="0.2">
      <c r="A350"/>
      <c r="B350"/>
      <c r="C350"/>
      <c r="D350"/>
      <c r="E350"/>
      <c r="F350"/>
      <c r="G350"/>
      <c r="H350"/>
      <c r="I350"/>
      <c r="J350" s="30"/>
      <c r="K350" s="30"/>
    </row>
    <row r="351" spans="1:11" x14ac:dyDescent="0.2">
      <c r="A351"/>
      <c r="B351"/>
      <c r="C351"/>
      <c r="D351"/>
      <c r="E351"/>
      <c r="F351"/>
      <c r="G351"/>
      <c r="H351"/>
      <c r="I351"/>
      <c r="J351" s="30"/>
      <c r="K351" s="30"/>
    </row>
    <row r="352" spans="1:11" x14ac:dyDescent="0.2">
      <c r="A352"/>
      <c r="B352"/>
      <c r="C352"/>
      <c r="D352"/>
      <c r="E352"/>
      <c r="F352"/>
      <c r="G352"/>
      <c r="H352"/>
      <c r="I352"/>
      <c r="J352" s="30"/>
      <c r="K352" s="30"/>
    </row>
    <row r="353" spans="1:11" x14ac:dyDescent="0.2">
      <c r="A353"/>
      <c r="B353"/>
      <c r="C353"/>
      <c r="D353"/>
      <c r="E353"/>
      <c r="F353"/>
      <c r="G353"/>
      <c r="H353"/>
      <c r="I353"/>
      <c r="J353" s="30"/>
      <c r="K353" s="30"/>
    </row>
    <row r="354" spans="1:11" x14ac:dyDescent="0.2">
      <c r="A354"/>
      <c r="B354"/>
      <c r="C354"/>
      <c r="D354"/>
      <c r="E354"/>
      <c r="F354"/>
      <c r="G354"/>
      <c r="H354"/>
      <c r="I354"/>
      <c r="J354" s="30"/>
      <c r="K354" s="30"/>
    </row>
    <row r="355" spans="1:11" x14ac:dyDescent="0.2">
      <c r="A355"/>
      <c r="B355"/>
      <c r="C355"/>
      <c r="D355"/>
      <c r="E355"/>
      <c r="F355"/>
      <c r="G355"/>
      <c r="H355"/>
      <c r="I355"/>
      <c r="J355" s="30"/>
      <c r="K355" s="30"/>
    </row>
    <row r="356" spans="1:11" x14ac:dyDescent="0.2">
      <c r="A356"/>
      <c r="B356"/>
      <c r="C356"/>
      <c r="D356"/>
      <c r="E356"/>
      <c r="F356"/>
      <c r="G356"/>
      <c r="H356"/>
      <c r="I356"/>
      <c r="J356" s="30"/>
      <c r="K356" s="30"/>
    </row>
    <row r="357" spans="1:11" x14ac:dyDescent="0.2">
      <c r="A357"/>
      <c r="B357"/>
      <c r="C357"/>
      <c r="D357"/>
      <c r="E357"/>
      <c r="F357"/>
      <c r="G357"/>
      <c r="H357"/>
      <c r="I357"/>
      <c r="J357" s="30"/>
      <c r="K357" s="30"/>
    </row>
    <row r="358" spans="1:11" x14ac:dyDescent="0.2">
      <c r="A358"/>
      <c r="B358"/>
      <c r="C358"/>
      <c r="D358"/>
      <c r="E358"/>
      <c r="F358"/>
      <c r="G358"/>
      <c r="H358"/>
      <c r="I358"/>
      <c r="J358" s="30"/>
      <c r="K358" s="30"/>
    </row>
    <row r="359" spans="1:11" x14ac:dyDescent="0.2">
      <c r="A359"/>
      <c r="B359"/>
      <c r="C359"/>
      <c r="D359"/>
      <c r="E359"/>
      <c r="F359"/>
      <c r="G359"/>
      <c r="H359"/>
      <c r="I359"/>
      <c r="J359" s="30"/>
      <c r="K359" s="30"/>
    </row>
    <row r="360" spans="1:11" x14ac:dyDescent="0.2">
      <c r="A360"/>
      <c r="B360"/>
      <c r="C360"/>
      <c r="D360"/>
      <c r="E360"/>
      <c r="F360"/>
      <c r="G360"/>
      <c r="H360"/>
      <c r="I360"/>
      <c r="J360" s="30"/>
      <c r="K360" s="30"/>
    </row>
  </sheetData>
  <mergeCells count="1">
    <mergeCell ref="B1:G1"/>
  </mergeCells>
  <pageMargins left="0.23622047244094491" right="0.15748031496062992" top="0.39370078740157483" bottom="0.39370078740157483" header="0.19685039370078741" footer="0.39370078740157483"/>
  <pageSetup paperSize="9" scale="64" fitToWidth="8" orientation="landscape" r:id="rId2"/>
  <headerFooter alignWithMargins="0">
    <oddHeader>&amp;CАдресная инвестиционная программа 2014 года&amp;RПриложение 10.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 программам</vt:lpstr>
      <vt:lpstr>'По программам'!Заголовки_для_печати</vt:lpstr>
      <vt:lpstr>'По программам'!Область_печати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Тагарифуллина Елена Рифовна</cp:lastModifiedBy>
  <dcterms:created xsi:type="dcterms:W3CDTF">2015-03-16T09:07:49Z</dcterms:created>
  <dcterms:modified xsi:type="dcterms:W3CDTF">2015-03-16T09:09:28Z</dcterms:modified>
</cp:coreProperties>
</file>