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620" windowHeight="11640"/>
  </bookViews>
  <sheets>
    <sheet name="по грбс (кратко)" sheetId="1" r:id="rId1"/>
  </sheets>
  <definedNames>
    <definedName name="Z_5AAE038D_77CF_4224_857B_56D57FF74134_.wvu.PrintArea" localSheetId="0" hidden="1">'по грбс (кратко)'!$A$4:$G$203</definedName>
    <definedName name="Z_5AAE038D_77CF_4224_857B_56D57FF74134_.wvu.PrintTitles" localSheetId="0" hidden="1">'по грбс (кратко)'!$4:$4</definedName>
    <definedName name="Z_5AAE038D_77CF_4224_857B_56D57FF74134_.wvu.Rows" localSheetId="0" hidden="1">'по грбс (кратко)'!$1:$3</definedName>
    <definedName name="Z_6CDE2422_0AD0_4E49_9BE3_31BE94C35396_.wvu.Cols" localSheetId="0" hidden="1">'по грбс (кратко)'!$D:$D,'по грбс (кратко)'!$G:$I,'по грбс (кратко)'!$M:$P</definedName>
    <definedName name="Z_6CDE2422_0AD0_4E49_9BE3_31BE94C35396_.wvu.PrintArea" localSheetId="0" hidden="1">'по грбс (кратко)'!$A$4:$J$280</definedName>
    <definedName name="Z_6CDE2422_0AD0_4E49_9BE3_31BE94C35396_.wvu.PrintTitles" localSheetId="0" hidden="1">'по грбс (кратко)'!$4:$4</definedName>
    <definedName name="_xlnm.Print_Titles" localSheetId="0">'по грбс (кратко)'!$4:$4</definedName>
    <definedName name="_xlnm.Print_Area" localSheetId="0">'по грбс (кратко)'!$A$4:$J$28</definedName>
  </definedNames>
  <calcPr calcId="145621"/>
  <pivotCaches>
    <pivotCache cacheId="0" r:id="rId2"/>
  </pivotCaches>
</workbook>
</file>

<file path=xl/calcChain.xml><?xml version="1.0" encoding="utf-8"?>
<calcChain xmlns="http://schemas.openxmlformats.org/spreadsheetml/2006/main">
  <c r="M280" i="1" l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J28" i="1"/>
  <c r="M28" i="1" s="1"/>
  <c r="J27" i="1"/>
  <c r="M27" i="1" s="1"/>
  <c r="J26" i="1"/>
  <c r="M26" i="1" s="1"/>
  <c r="J25" i="1"/>
  <c r="M25" i="1" s="1"/>
  <c r="J24" i="1"/>
  <c r="M24" i="1" s="1"/>
  <c r="J23" i="1"/>
  <c r="M23" i="1" s="1"/>
  <c r="J22" i="1"/>
  <c r="M22" i="1" s="1"/>
  <c r="J21" i="1"/>
  <c r="M21" i="1" s="1"/>
  <c r="J20" i="1"/>
  <c r="M20" i="1" s="1"/>
  <c r="J19" i="1"/>
  <c r="M19" i="1" s="1"/>
  <c r="J18" i="1"/>
  <c r="M18" i="1" s="1"/>
  <c r="J17" i="1"/>
  <c r="M17" i="1" s="1"/>
  <c r="J16" i="1"/>
  <c r="M16" i="1" s="1"/>
  <c r="J15" i="1"/>
  <c r="M15" i="1" s="1"/>
  <c r="J14" i="1"/>
  <c r="M14" i="1" s="1"/>
  <c r="J13" i="1"/>
  <c r="M13" i="1" s="1"/>
  <c r="J12" i="1"/>
  <c r="M12" i="1" s="1"/>
  <c r="J11" i="1"/>
  <c r="M11" i="1" s="1"/>
  <c r="J10" i="1"/>
  <c r="M10" i="1" s="1"/>
  <c r="J9" i="1"/>
  <c r="M9" i="1" s="1"/>
  <c r="J8" i="1"/>
  <c r="M8" i="1" s="1"/>
  <c r="J7" i="1"/>
  <c r="M7" i="1" s="1"/>
  <c r="J6" i="1"/>
  <c r="M6" i="1" s="1"/>
  <c r="J5" i="1"/>
  <c r="M5" i="1" s="1"/>
</calcChain>
</file>

<file path=xl/sharedStrings.xml><?xml version="1.0" encoding="utf-8"?>
<sst xmlns="http://schemas.openxmlformats.org/spreadsheetml/2006/main" count="57" uniqueCount="46">
  <si>
    <t xml:space="preserve">
Проект адресной инвестиционной программы 2014 года
</t>
  </si>
  <si>
    <t>Данные</t>
  </si>
  <si>
    <t>ГРБС</t>
  </si>
  <si>
    <t>Наименование 
государственной программы</t>
  </si>
  <si>
    <t>Наименование подпрограммы</t>
  </si>
  <si>
    <t>Исключенные объекты</t>
  </si>
  <si>
    <t>План
тыс.руб.</t>
  </si>
  <si>
    <t>Исполнено
(тыс. руб.)</t>
  </si>
  <si>
    <t>%
исп.
плана</t>
  </si>
  <si>
    <t>%
исп. ОБ</t>
  </si>
  <si>
    <t>План 2014г.
(местный
 бюджет)</t>
  </si>
  <si>
    <t>План 2014г.
тыс.руб.</t>
  </si>
  <si>
    <t>Исполнено
ВСЕГО    
(тыс. руб.)</t>
  </si>
  <si>
    <t>комитет по дорожному хозяйству</t>
  </si>
  <si>
    <t>ГП ЛО "Развитие автомобильных дорог Ленинградской области"</t>
  </si>
  <si>
    <t>Развитие сети автомобильных дорог общего пользования</t>
  </si>
  <si>
    <t>Итого по ГРБС</t>
  </si>
  <si>
    <t>комитет по ЖКХ и транспорту</t>
  </si>
  <si>
    <t>ГП ЛО "Развитие сельского хозяйства Ленинградской области"</t>
  </si>
  <si>
    <t>Устойчивое развитие сельских территорий Ленинградской области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</si>
  <si>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</si>
  <si>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Водоснабжение и водоотведение Ленинградской области на 2014-2016 годы</t>
  </si>
  <si>
    <t>комитет по строительству</t>
  </si>
  <si>
    <t>ГП ЛО "Обеспечение качественным жильем граждан на территории Ленинградской области"</t>
  </si>
  <si>
    <t>Оказание поддержки гражданам, пострадавшим в результате пожара муниципального жилищного фонда</t>
  </si>
  <si>
    <t>Развитие инженерной и социальной инфраструктуры в районах массовой жилой застройки</t>
  </si>
  <si>
    <t>Переселение граждан из аварийного жилищного фонда</t>
  </si>
  <si>
    <t>ГП ЛО "Развитие здравоохранения в Ленинградской области"</t>
  </si>
  <si>
    <t>Совершенствование системы территориального планирования ЛО</t>
  </si>
  <si>
    <t>ГП ЛО "Развитие физической культуры и спорта в Ленинградской области"</t>
  </si>
  <si>
    <t>Развитие объектов физической культуры и спорта в Ленинградской области</t>
  </si>
  <si>
    <t>ГП ЛО "Современное образование в Ленинградской области"</t>
  </si>
  <si>
    <t>Развитие дополнительного образования детей Ленинградской области</t>
  </si>
  <si>
    <t>Развитие дошкольного образования детей Ленинградской области</t>
  </si>
  <si>
    <t>Развитие начального общего, основного общего и среднего образования Ленинградской области</t>
  </si>
  <si>
    <t>ГП ЛО "Устойчивое общественное развитие в Ленинградской области"</t>
  </si>
  <si>
    <t>Молодежь Ленинградской области</t>
  </si>
  <si>
    <t>непрограммная часть АИП</t>
  </si>
  <si>
    <t>*</t>
  </si>
  <si>
    <t>Энергосбережение и повышение энергетической эффективности на территории Ленинградской области на 2014-2015 годы и перспективу до 2020 года</t>
  </si>
  <si>
    <t>комитет по ТЭК</t>
  </si>
  <si>
    <t>Газификация Ленинградской области в 2014-2016 годах</t>
  </si>
  <si>
    <t>комитет правопорядка</t>
  </si>
  <si>
    <t>ГП ЛО "Безопасность Ленинградской области"</t>
  </si>
  <si>
    <t>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</t>
  </si>
  <si>
    <t>Общий 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</si>
</sst>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0.0%"/>
    <numFmt numFmtId="165" formatCode="#,##0.0"/>
  </numFmts>
  <fonts count="5" x14ac:knownFonts="1">
    <font>
      <sz val="10"/>
      <name val="Arial Cyr"/>
      <charset val="204"/>
    </font>
    <font>
      <sz val="10"/>
      <name val="Arial Cyr"/>
      <charset val="204"/>
    </font>
    <font>
      <sz val="14"/>
      <name val="Arial CYR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/>
    </xf>
    <xf numFmtId="165" fontId="0" fillId="0" borderId="0" xfId="0" applyNumberFormat="1"/>
    <xf numFmtId="0" fontId="2" fillId="0" borderId="0" xfId="0" applyFont="1" applyAlignment="1">
      <alignment horizontal="center" vertical="center" wrapText="1"/>
    </xf>
  </cellXfs>
  <cellStyles count="6">
    <cellStyle name="Обычный" xfId="0" builtinId="0"/>
    <cellStyle name="Финансовый 2" xfId="1"/>
    <cellStyle name="Финансовый 2 10" xfId="2"/>
    <cellStyle name="Финансовый 2 11" xfId="3"/>
    <cellStyle name="Финансовый 2 8" xfId="4"/>
    <cellStyle name="Финансовый 2 9" xfId="5"/>
  </cellStyles>
  <dxfs count="77"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165" formatCode="#,##0.0"/>
    </dxf>
    <dxf>
      <numFmt numFmtId="165" formatCode="#,##0.0"/>
    </dxf>
    <dxf>
      <numFmt numFmtId="165" formatCode="#,##0.0"/>
    </dxf>
    <dxf>
      <font>
        <b/>
      </font>
    </dxf>
    <dxf>
      <font>
        <b/>
      </font>
    </dxf>
    <dxf>
      <font>
        <b/>
      </font>
      <alignment horizontal="center" vertical="center" wrapText="1" readingOrder="0"/>
    </dxf>
    <dxf>
      <font>
        <b/>
      </font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numFmt numFmtId="30" formatCode="@"/>
    </dxf>
    <dxf>
      <numFmt numFmtId="165" formatCode="#,##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wrapText="1" readingOrder="0"/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alignment horizontal="center" vertical="center" readingOrder="0"/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&#1087;&#1088;&#1080;&#1083;&#1086;&#1078;&#1077;&#1085;&#1080;&#1103;%20&#1040;&#1048;&#1055;%20&#1087;&#1086;%20&#1043;&#1056;&#1041;&#1057;%20&#1080;%20&#1087;&#1086;%20&#1087;&#1088;&#1086;&#1075;&#1088;&#1072;&#1084;&#1084;&#1072;&#1084;%202014%20&#1075;&#1086;&#1076;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Шитаков Вадим Валерьевич" refreshedDate="42062.74068101852" createdVersion="1" refreshedVersion="4" recordCount="433" upgradeOnRefresh="1">
  <cacheSource type="worksheet">
    <worksheetSource ref="A3:AQ436" sheet="АИП 2014" r:id="rId2"/>
  </cacheSource>
  <cacheFields count="43">
    <cacheField name="Раздел" numFmtId="0">
      <sharedItems/>
    </cacheField>
    <cacheField name="№ раздела" numFmtId="0">
      <sharedItems containsSemiMixedTypes="0" containsString="0" containsNumber="1" containsInteger="1" minValue="1" maxValue="2"/>
    </cacheField>
    <cacheField name="Наименование государственной программы" numFmtId="0">
      <sharedItems containsBlank="1" count="13">
        <s v="ГП ЛО &quot;Развитие здравоохранения в Ленинградской области&quot;"/>
        <s v="ГП ЛО &quot;Современное образование в Ленинградской области&quot;"/>
        <s v="ГП ЛО &quot;Развитие физической культуры и спорта в Ленинградской области&quot;"/>
        <s v="ГП ЛО &quot;Обеспечение качественным жильем граждан на территории Ленинградской области&quot;"/>
        <s v="ГП ЛО &quot;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&quot;"/>
        <s v="ГП ЛО &quot;Безопасность Ленинградской области&quot;"/>
        <s v="ГП ЛО &quot;Развитие сельского хозяйства Ленинградской области&quot;"/>
        <s v="ГП ЛО &quot;Повышение эффективности государственного управления и снижение административных барьеров…….&quot;"/>
        <s v="ГП ЛО &quot;Устойчивое общественное развитие в Ленинградской области&quot;"/>
        <s v="ГП ЛО &quot;Развитие автомобильных дорог Ленинградской области&quot;"/>
        <s v="непрограммная часть АИП"/>
        <m u="1"/>
        <s v="ГП ЛО &quot;Обеспечение устойчивого функционпирования и развития коммунальной и инженерной инфраструктуры и повышение энергоэффективности в Ленинградской области&quot;" u="1"/>
      </sharedItems>
    </cacheField>
    <cacheField name="Наименование подпрограммы" numFmtId="0">
      <sharedItems containsBlank="1" count="21">
        <s v="Совершенствование системы территориального планирования ЛО"/>
        <s v="Развитие дошкольного образования детей Ленинградской области"/>
        <s v="Развитие начального общего, основного общего и среднего образования Ленинградской области"/>
        <s v="Развитие дополнительного образования детей Ленинградской области"/>
        <s v="Развитие объектов физической культуры и спорта в Ленинградской области"/>
        <s v="Переселение граждан из аварийного жилищного фонда"/>
        <s v="Развитие инженерной и социальной инфраструктуры в районах массовой жилой застройки"/>
        <s v="Оказание поддержки гражданам, пострадавшим в результате пожара муниципального жилищного фонда"/>
        <s v="Энергосбережение и повышение энергетической эффективности на территории Ленинградской области на 2014-2015 годы и перспективу до 2020 года"/>
        <s v="Водоснабжение и водоотведение Ленинградской области на 2014-2016 годы"/>
        <s v="Газификация Ленинградской области в 2014-2016 годах"/>
        <s v="Обеспечение правопорядка и профилактика правонарушений"/>
        <s v=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"/>
        <s v="Устойчивое развитие сельских территорий Ленинградской области"/>
        <s v="Снижение административных барьеров при предоставлении государственных и муниципальных услуг"/>
        <s v="Молодежь Ленинградской области"/>
        <s v="Развитие сети автомобильных дорог общего пользования"/>
        <s v="*"/>
        <m u="1"/>
        <s v="Водоснабжение и водоотведение Ленинградской области на 2014-2017 годы" u="1"/>
        <s v="Переселение граждан из аварийного жилищного фоднда" u="1"/>
      </sharedItems>
    </cacheField>
    <cacheField name="Наименование мероприятий подпрограммы" numFmtId="0">
      <sharedItems containsBlank="1"/>
    </cacheField>
    <cacheField name="ГРБС" numFmtId="0">
      <sharedItems containsBlank="1" count="6">
        <s v="комитет по строительству"/>
        <s v="комитет по ЖКХ и транспорту"/>
        <s v="комитет по ТЭК"/>
        <s v="комитет правопорядка"/>
        <s v="комитет по дорожному хозяйству"/>
        <m u="1"/>
      </sharedItems>
    </cacheField>
    <cacheField name="Вид финансир" numFmtId="0">
      <sharedItems/>
    </cacheField>
    <cacheField name="Вид отрасли" numFmtId="0">
      <sharedItems count="17">
        <s v="здрав"/>
        <s v="дет сад"/>
        <s v="школа"/>
        <s v="спорт"/>
        <s v="жилье"/>
        <s v="котельные"/>
        <s v="вода, канал"/>
        <s v="газ"/>
        <s v="прочие"/>
        <s v="го и чс"/>
        <s v="культура"/>
        <s v="здрав фап"/>
        <s v="инж.сети"/>
        <s v="вет.станция"/>
        <s v="дороги"/>
        <s v="пир"/>
        <s v="благоус." u="1"/>
      </sharedItems>
    </cacheField>
    <cacheField name="Территориальная принадлежность (район)" numFmtId="0">
      <sharedItems containsBlank="1" count="24">
        <s v="Выборгский район"/>
        <s v="Гатчинский район"/>
        <s v="Всеволожский район"/>
        <s v="Кировский район"/>
        <s v="Тосненский район"/>
        <s v="Волховский район"/>
        <s v="Лодейнопольский район"/>
        <s v="Приозерский район"/>
        <s v="нехватка средств в бюджете"/>
        <s v="Подпорожский район"/>
        <s v="Сланцевский район"/>
        <s v="нет распределения"/>
        <s v="Киришский район"/>
        <s v="Кингисеппский район"/>
        <s v="Волосовский район"/>
        <s v="Бокситогорский район"/>
        <s v="Ломоносовский район"/>
        <s v="Лужский район"/>
        <s v="Тихвинский район"/>
        <s v="Сосновоборский городской округ"/>
        <s v="Ленинградская область"/>
        <m/>
        <s v="межрайонное" u="1"/>
        <s v="межмуниципальное" u="1"/>
      </sharedItems>
    </cacheField>
    <cacheField name="Бюджетополучатель" numFmtId="0">
      <sharedItems containsBlank="1" count="159">
        <s v="ГКУ &quot;Управление строительства&quot;"/>
        <s v="Волховский район"/>
        <s v="Выборгский район"/>
        <s v="Гатчинский район"/>
        <s v="Лодейнопольский район"/>
        <s v="Приозерский район"/>
        <s v="Всеволожский район"/>
        <s v="нехватка средств в бюджете"/>
        <s v="Кировский район"/>
        <s v="Подпорожский район"/>
        <s v="Высоцкое г.п."/>
        <s v="Важинское г.п."/>
        <s v="Выборгское г.п."/>
        <s v="Сиверское г.п."/>
        <s v="Сланцевское г.п."/>
        <s v="нет распределения"/>
        <s v="Тосненское г.п."/>
        <s v="Киришский район"/>
        <s v="Отраднеское г.п."/>
        <s v="Кингисеппский район"/>
        <s v="Волосовский район"/>
        <s v="Борское с.п."/>
        <s v="Ефимовское г.п."/>
        <s v="Бегуницкое с.п."/>
        <s v="Город Волхов"/>
        <s v="Новоладожское г.п."/>
        <s v="Сясьстройское г.п."/>
        <s v="Дубровское г.п."/>
        <s v="Свердловское г.п."/>
        <s v="Щегловское с.п."/>
        <s v="Город Выборг"/>
        <s v="Каменногорское г.п."/>
        <s v="Назиевское г.п."/>
        <s v="Павловское г.п."/>
        <s v="Лодейнопольское г.п."/>
        <s v="Янегское с.п."/>
        <s v="Гостилицкое с.п."/>
        <s v="Лужское г.п."/>
        <s v="Толмачевское г.п."/>
        <s v="Вознесенское г.п."/>
        <s v="Подпорожское г.п."/>
        <s v="Приозерское г.п."/>
        <s v="Сосновское с.п."/>
        <s v="Рябовское г.п."/>
        <s v="Ульяновское г.п."/>
        <s v="Оржицкое с.п."/>
        <s v="Тихвинское г.п."/>
        <s v="Первомайское с.п."/>
        <s v="Рощинское г.п."/>
        <s v="Романовское с.п."/>
        <s v="Сертоловское г.п."/>
        <s v="Кузьмоловское с.п."/>
        <s v="Колтушское с.п."/>
        <s v="Токсовское г.п."/>
        <s v="Агалатовское с.п."/>
        <s v="Коммунаровское г.п."/>
        <s v="Кингисеппское г.п."/>
        <s v="Заклинское с.п."/>
        <s v="Запорожское с.п."/>
        <s v="Мичуринское с.п."/>
        <s v="Петровское с.п."/>
        <s v="Ларионовское с.п."/>
        <s v="Раздольевское с.п."/>
        <s v="Сосновоборский городской округ"/>
        <s v="Волосовское г.п."/>
        <s v="Пашское с.п."/>
        <s v="Староладожское с.п."/>
        <s v="Город Всеволожск"/>
        <s v="Рахьинское г.п."/>
        <s v="Заневское с.п."/>
        <s v="Приморское г.п."/>
        <s v="Гончаровское с.п."/>
        <s v="Светогорское г.п."/>
        <s v="Дружногорское г.п."/>
        <s v="Новосветское с.п."/>
        <s v="Пудостьское с.п."/>
        <s v="Рождественское с.п."/>
        <s v="Опольевское с.п."/>
        <s v="Путиловское с.п."/>
        <s v="Шлиссельбургское г.п."/>
        <s v="Пчевжинское с.п."/>
        <s v="Аннинское с.п."/>
        <s v="Пениковское с.п."/>
        <s v="Любанское г.п."/>
        <s v="Федоровское с.п."/>
        <s v="Большедворское с.п."/>
        <s v="Ломоносовский район"/>
        <s v="Гостицкое с.п."/>
        <s v="Доможировское с.п."/>
        <s v="Усть-Лужское с.п."/>
        <s v="Большеврудское с.п."/>
        <s v="Шугозерское с.п."/>
        <s v="Кузнечинское г.п."/>
        <s v="Город Пикалево"/>
        <s v="Киришское г.п."/>
        <s v="Кикеринское с.п."/>
        <s v="Кировское г.п."/>
        <s v="Куйвозовское с.п."/>
        <s v="Советское г.п."/>
        <s v="Полянское с.п."/>
        <s v="Вырицкое г.п."/>
        <s v="Город Ивангород"/>
        <s v="Ивангородское г.п."/>
        <s v="Мгинское г.п."/>
        <s v="Шумское с.п."/>
        <s v="Тосненский район"/>
        <s v="Никольское г.п."/>
        <s v="Красноборское г.п."/>
        <s v="Ромашкинское с.п."/>
        <s v="Громовское с.п."/>
        <s v="Полодовское с.п."/>
        <s v="Всеволожское г.п."/>
        <s v="Мельниковское с.п."/>
        <s v="Плодовское с.п."/>
        <s v="Мшинское с.п."/>
        <s v="Дзержинское с.п."/>
        <s v="Торковичское с.п."/>
        <s v="Лужский район"/>
        <s v="Большеижорское г.п."/>
        <s v="Кипенское с.п."/>
        <s v="ГКУ &quot;Управление по обеспеч. меропр. гражд. защиты и противопожарн. безопасности&quot;"/>
        <s v="ГКУ &quot;Леноблпожспас&quot;"/>
        <s v="ГКУ ЛО &quot;Управление по обеспечению функционирования Системы - 112 ЛО&quot;"/>
        <s v="Клопицкое с.п."/>
        <s v="Калитинское с.п."/>
        <s v="Рабитицкое с.п."/>
        <s v="Виллозское с.п."/>
        <s v="Юкковское с.п."/>
        <s v="Низинское с.п."/>
        <s v="Горбунковское с.п."/>
        <s v="Ропшинское с.п."/>
        <s v="Выскатское с.п."/>
        <s v="Трубникоборское с.п."/>
        <m/>
        <s v="Самойловское с.п."/>
        <s v="Заборьевское с.п."/>
        <s v="Каложицкое с.п."/>
        <s v="Алеховщинское с.п."/>
        <s v="Суховское с.п."/>
        <s v="Волошовское с.п."/>
        <s v="Володарское с.п."/>
        <s v="Мелегежское с.п"/>
        <s v="Ям-Тесовское с.п."/>
        <s v="ГКУ &quot;Ленавтодор&quot;"/>
        <s v="Сабское с.п."/>
        <s v="Свирицкое с.п."/>
        <s v="Рождественноское с.п."/>
        <s v="администрации МО" u="1"/>
        <s v="Сланевский район" u="1"/>
        <s v="Курское с.п." u="1"/>
        <s v="межрайонное" u="1"/>
        <s v="Сланцевский район" u="1"/>
        <s v="Янинское с.п." u="1"/>
        <s v="Рябовское с.п." u="1"/>
        <s v="уточняется " u="1"/>
        <s v="Рощинское с.п." u="1"/>
        <s v="Тихвинский район" u="1"/>
        <s v="Коммунарское г.п." u="1"/>
        <s v="межмуниципальное" u="1"/>
      </sharedItems>
    </cacheField>
    <cacheField name="Наименование объекта" numFmtId="0">
      <sharedItems containsBlank="1" count="492">
        <s v="Строительство родильного дома на 200 мест в г.Выборге"/>
        <s v="Строительство перинатального центра (инженерные сети)"/>
        <s v="Строительство перинатального центра "/>
        <s v="Строительство поликлиники на 380 пос/см в д.Новое Девяткино, в т.ч. проектные работы"/>
        <s v="Строительство поликлиники на 150 пос/см в пос. Мга "/>
        <s v="Реконструкция корпуса №10 онкологического диспансера п.Кузьмоловский  "/>
        <s v="Строительство корпуса №3 Ульяновской психиатрической больницы"/>
        <s v="Выкуп ДОУ в г. Волхов мкр. Обитай на 155 мест с бассейном"/>
        <s v="Выкуп ДОУ п. Первомайское ул. Советская на 155 мест"/>
        <s v="Выкуп ДОУ п. Рощино ул. А.Ахматовой на 155 мест с бассейном"/>
        <s v="Выкуп ДОУ г. Гатчина, мкр. Аэродром ул.Зверева, квартал 5 на 155 мест"/>
        <s v="Выкуп ДОУ г.Гатчина, ген.Сандалова д.1 на 220 мест"/>
        <s v="Выкуп ДОУ г.Гатчина, ген.Сандалова, д.5"/>
        <s v="Выкуп ДОУ п. Сиверский пр. Героев на 220 мест"/>
        <s v="Выкуп ДОУ п. Сиверский ул. Лермонтова на 155 мест"/>
        <s v="Выкуп ДОУ г.Лодейное Поле, Октябрьский пр. на 155 мест"/>
        <s v="Выкуп ДОУ г.Приозерск ул. Калинина д.27 на 155 мест"/>
        <s v="Строительство детского сада на 220 мест п.Янино"/>
        <s v="Строительство детского сада на 220 мест п.Кузьмоловский"/>
        <s v="Строительство детского сада на 220 мест п. Разметелево"/>
        <s v="Строительство детского сада в г. Всеволожске ул. Героев на 160 мест"/>
        <s v="Строительство детского сада в дер. Новое Девяткино на 210 мест"/>
        <s v="Выкуп детского сада в пос.Мурино"/>
        <s v="нехватка средств в бюджете"/>
        <s v="Строительство детского сада в д. Романовка Всеволожского района на 280 мест"/>
        <s v="Строительство МОУ &quot;Средняя общеобразовательная школа&quot; на 600 мест, г.Шлиссельбург, Кировский район"/>
        <s v="Строительство муниципального образовательного учреждения &quot;Средняя общеобразовательная школа&quot; на 600 мест, г.Сертолово, "/>
        <s v="Строительство муниципального образовательного учреждения «Средняя общеобразовательная школа» на 350 мест в п. Вознесенье"/>
        <s v="Строительство пристройки на 350 мест (начальные классы, спортивный зал, столовая) к зданию муниципального образовательного учреждения &quot;Средняя общеобразовательная школа&quot; № 8, г.Волхов"/>
        <s v="Строительство плоскостного сооружения на пришкольной территории МОБУ &quot;Кисельнинская средняя общеобразовательная школа&quot;"/>
        <s v="Строительство детской школы искусств г. Приозерск"/>
        <s v="Строительство крытого катка с искусственным льдом, Всеволожский район,  дер. Старая,  Школьный переулок"/>
        <s v="Строительство центра спортивного с универсальным игровым залом, плавательным бассейном и крытым катком с искусственным льдом, г. Выборг"/>
        <s v="Проектирование спортивного комплекса, пос.Токсово, ул.Спортивная д.6"/>
        <s v="Строительство универсального спортивного зала средней образовательной школы, Выборгский район, г. Высоцк"/>
        <s v="Строительство физкультурно-оздоровительного комплекса по ул. Маяковского, д. 12, г. Приозерск"/>
        <s v="Строительство ФОКа в п.Важины Подпорожского района "/>
        <s v="Реконструкция стадиона, г. Выборг территория, ограниченная улицами Выборгская, пр.Суворовский, Морская ул., Пушкинская"/>
        <s v="Строительство стадиона и спортивных площадок для МБОУ &quot;Сиверская общеобразовательная школа №3&quot; по адресу: Гатчинский район, п.Сиверский, пр.Героев"/>
        <s v="Физкультурно-оздоровительный комплекс на месте незавершенного строительства объекта &quot;Бассейн при школе № 12 в г. Сланцы, ул. Грибоедова 19-а&quot;"/>
        <s v="Строительство 20-ти спортивных площадок (малых архитектурных  форм) в МО ЛО"/>
        <s v="Проектирование лыжно-биатлонного комплекса в пос.Шапки Тосненского района"/>
        <s v="Строительство ледового дворца г.Кириши, микр.Е, ул.Нефтехимиков включая проектные работы"/>
        <s v="Центр спортивный с универсальным игровым залом и плавательным бассейном, г. Отрадное, ул. Дружбы, д.33"/>
        <s v="Ледовая арена, г. Кингисепп, 7 микрорайон"/>
        <s v="Строительство водноспортивного оздоровительного комплекса (ВСОК) г. Волосово, ул. Красноармейская с автономной котельной "/>
        <s v="Приобретение квартир в строящихся домах для расселения аварийного фонда  "/>
        <s v="Приобретение квартир в строящихся домах для расселения аварийного фонда"/>
        <s v="На решение вопросов местного значения по созданию инженерной и транспортной инфраструктуры на земельных участках, предоставленных членам многодетных семей, молодым специалистам, членам молодых семей"/>
        <s v="Субсидии  поселениям на решение  вопросов местного значения  в области обеспечения жильем,  организации строительства  муниципального жилищного фонда и создания условий для жилищного строительства "/>
        <s v="Строительство блочно-модульной котельной для ГКУЗ ЛО &quot;Областная туберкулезная больница в г.Выборг&quot;, стационарное отделение в п.Соколинское"/>
        <s v="Строительство блочно-модульной котельной для ГКУ &quot;Лужская специальная общеобразовательная школа интернат&quot;, г. Луга"/>
        <s v="Строительство блочно-модульной котельной для ГКУЗ ЛО &quot;Ульяновская областная психиатрическая больница&quot;, пос. Ульяновка Тосненский район"/>
        <s v="Завершение работ по вводу в эксплуатацию газовой блочно-модульной котельной для  ГКОУ ЛО «Ефимовская специальная  (коррекционная) школа интернат» пос. Ефимовский, Бокситогорского района"/>
        <s v="Завершение работ по вводу в эксплуатацию подводящего газопровода высокого и низкого давления от п. Куровицы до п. Дружноселье"/>
        <s v="Завершение работ по вводу в эксплуатацию газовой  блочно-модульной котельной для ГУЗ  ЛО «Дружносельская психиатрическая больница» в _x000a_пос. Дружноселье, Гатчинского района"/>
        <s v="Завершение работ по вводу в эксплуатацию газовой блочно-модульной котельной для  ГУЗ ЛО Туберкулезная больница «Дружноселье», _x000a_п. Дружноселье, Гатчинского района"/>
        <s v="Завершение работ по вводу в эксплуатацию газовой блочно-модульной котельной для жилого дома ГУЗ ЛО Туберкулезная больница «Дружноселье», _x000a_п. Дружноселье, Гатчинского района"/>
        <s v="Завершение работ  по вводу в эксплуатацию встроенной газовой  котельной для медицинского склада № 21 ГУЗ «Медицинский центр мобилизационных резервов «Резерв», п. Дружноселье, Гатчинского района"/>
        <s v="Завершение работ на газовой котельной ГКОУ ЛО «Мгинская специальная (коррекционная) школа-интернат» в Мга, Кировского района"/>
        <s v="Завершение работ на газовой котельной ГОУ ДОД ДООЦ «Маяк» в п. Вырица, Гатчинского района"/>
        <s v="Реконструкция очистных сооружений канализации проектной производительностью 4800 куб.м\сут.гКоммунар"/>
        <s v="Реконструкция канализационных очистных сооружений д.Большой Двор"/>
        <s v="Реконструкция канализационных очистных сооружений и канализационных сетей в пос, Большая Ижора"/>
        <s v="Реконструкция канализационных очистных сооружений,  Ленинградское  шоссе, д.7, г.Отрадное"/>
        <s v="Реконструкция канализационных очистных сооружений, канализационного коллектора и двух насосоных станций, дер. Гостицы"/>
        <s v="Реконструкция канализационных очистных сооружений дер. Снегиревка"/>
        <s v="Реконструкция очистных сооружений в пос.Новый Свет"/>
        <s v="Реконструкция очистных сооружений в пос. Рассвет"/>
        <s v="Строительство канализационных очистных сооружений в дер.Старая Слобода"/>
        <s v="Строительство очистных сооружений хозяйственно-бытовых сточных вод пос. Усть-Луга "/>
        <s v="Реконструкция канализационных очистных сооружений с.Старая Ладога"/>
        <s v="Строительство канализационных очистных сооружений в г.Сясьстрой"/>
        <s v="Реконструкция канализационных очистных сооружений в д.Большая Вруда"/>
        <s v="Строительство канализационных очистных сооружений в д. Сарка"/>
        <s v="Реконструкция канализационных очистных сооружений д.Яльгелево в т.ч. ПИР-ы"/>
        <s v="Реконструкция канализационных очистных сооружений и системы канализации п.Шугозеро, в т.ч. ПИР-ы"/>
        <s v="Реконструкция системы водоотведения в п.Токсово, включая канализационные очистные сооружения, в том числе ПИР-ы"/>
        <s v="Реконструкция канализационного коллектора, проложенного от главной насосной станции до канализационных очистных сооружений, и два водовода, обеспечивающих водоснабжение канализационных очистных сооружений г.Выборг"/>
        <s v="Реконструкция канализационной насосной станции и канализационного коллектора от канализационной насосной станции до канализационных очистных сооружений пос.Кузнечное"/>
        <s v="Реконструкция канализационных коллекторов по ул.Больничной и ул.Спортивной г. Пикалево"/>
        <s v="Реконструкция системы канализования в г.Сертолово"/>
        <s v="Реконструкция системы канализования южной части города с учетом приема стоков бывшего военного городка г.Лодейное Поле"/>
        <s v="Строительство централизованной системы водоотведения микрорайона Петровский (бывшие пос.Северный и пос.Выборгский), с учетом реконструкции ГБУКЛО &quot;Парк Монрепо&quot;, с последующим выводом канализации на КОС г.Выборг"/>
        <s v="Реконструкция водоочистных сооружений, с.Старая Ладога"/>
        <s v="Реконструкция водоочистных сооружений в пос.Малышево"/>
        <s v="Модернизация реагентного хозяйства комплекса  водоочистных сооружений г. Кириши  "/>
        <s v="Реконструкция водоочистных сооружений «Сережино» г. Кингисепп"/>
        <s v="Реконструкция водоочистных сооружений  Выборг, в т.ч. ПИР-ы"/>
        <s v="Реконструкция водоочистных сооружений г.Каменогорска"/>
        <s v="Реконструкция системы водоснабжения в п. Токсово, включая водоочистные сооружения "/>
        <s v="Реконструкция водовода диаметом 500 мм от ВОС г. Кингисеппа до точки врезки в существующий водовод на проспекте К. Маркса"/>
        <s v="Реконструкция централизованной системы водоснабжения г. Лодейное Поле на участках:район Манинское Поле, (1 очередь)"/>
        <s v="Строительство и реконструкция объектов водоснабжения заречной части г.Приозерска"/>
        <s v="Строительство водопроводов по ул. Сосновая, ул. Набережная, ул. Загородная, ул. Береговая, пер. Кушелевский в г. Сланцы "/>
        <s v="Строительство водовода к индивидуальным жилым домам по ул. Крылова, ул. Гоголя в микрорайоне «Мурманские ворота» г. Волхов Ленинградской области"/>
        <s v="Реконструкция централизованной системы водоснабжения в дер.Кикерино"/>
        <s v="Реконструкция системы водоснабжения города Приозерска, 1-й этап"/>
        <s v="Реконструкция системы водоснабжения и канализации по адресу: Ленинградская область, Бокситогорский район, г. Пикалево"/>
        <s v="Строительство водовода к жилым домам по ул. Магистральная, Набережная реки Невы, Заречная, Беляевская, рейдовый переулок, Кооперативный переулок в г. Кировске"/>
        <s v="Наружное газоснабжение дер.Куйвози"/>
        <s v="Распределительный газопровод по ул.Кирова, Каляева, Железнодорожная, Боровая,  Береговая, Школьная,  п.Советский"/>
        <s v="Распределительный газопровод в п.Цвелодубово (2-я очередь)"/>
        <s v="Распределительные газопроводы в п.Тарасово"/>
        <s v="Распределительный газопровод для газоснабжения индивидуальных жилых домов, п. Барышево"/>
        <s v="Газоснабжение индивидуальной застройки (ул.Лермонтова, Достоевского, Осипенко), ул.Лермонтова, Щеголева, Курицына, Флотская, Комарова, Достоевского, Рыбинская, Ленина, Ульяновская, Осипенко, Коняшина, пер.Дивный, п.Вырица"/>
        <s v="Распределительный газопровод и газопроводы-вводы к индивидуальным жилым домам по улицам Казанская, Астраханская, Зареченская, Вольская, Симбирская, Камышинская в г.п.Вырица "/>
        <s v="Распределительный газопровод и газопроводы-вводы к индивидуальным жилым домам п.Сусанино (1 этап. Распределительный газопровод п.Сусанино)"/>
        <s v="Строительство газопровода межпоселкового от д.Ивановка до д.Покизен-Пурская, в том числе проектно-изыскательские работы"/>
        <s v="Строительство газопровода межпоселкового от д.Большая Ивановка до д.Истинка, в том числе проекно-изыскательские работы"/>
        <s v="Распределительный газопровод и газопроводы-вводы к индивидуальным жилым домам д.Виркино (1 этап. Распределительный газопровод д.Виркино)"/>
        <s v="Распределительный газопровод и газопроводы-вводы к индивидуальным жилым домам д.Мыза  (1 этап. Распределительный газопровод д.Мыза)"/>
        <s v="Газопровод среднего (низкого) давления по улицам Госпитальная, Новая, Гражданская, Загородная, М.Советская, Луговая, Петроградский переулок, Петроградская, Надеждинская, Рыбзавод, Зеленая, Рабацкая набережная, с устройством газопроводов-вводов в индивидуа"/>
        <s v="Распределительный газопровод и газопроводы-вводы для газоснабжения 8-ми индивидуальных жилых домов по ул.Псковская, г.Ивангород&quot;"/>
        <s v="Газопровод низкого и среднего давления в мкр.&quot;Южный&quot;, 2-й: газификация улиц центральной и восточной части кр.&quot;Южный&quot;, г.Кингисепп"/>
        <s v="Газоснабжение жилых домов в микрорайонах &quot;Строитель&quot; и &quot;Левый берег реки Тосна&quot;, г.Отрадное "/>
        <s v="Газораспределительная сеть среднего и низкого давления к индивидуальным жилым домам по шоссе Революции в п.Мга"/>
        <s v="Распределительный газопровод среднего и низкого давления к индивидуальным жилым домам по адресу: Ленинградская область, Кировский район, г.п.Мга, ул.Песочная, ул.Проезжая, ул.Маяковского, шоссе Революции"/>
        <s v="Распределительный газопровод по п.Концы"/>
        <s v="Распределительный газопровод по ст.Войбокало"/>
        <s v="Распределительный газопровод по д.Васильково"/>
        <s v="Распределительный газопровод по д.Сирокасска"/>
        <s v="Распределительный газопровод пос.Сосново"/>
        <s v="Распределительный газопровод дер.Иваново"/>
        <s v="Распределительный газопровод пос.Платформа 69 км"/>
        <s v="Распределительный газопровод от ГРП № 4 по пр.Героев до северной границы Сосновоборгского городского округа , г. Сосновый Бор"/>
        <s v="Строительство газопровода межпоселкового ГРС &quot;Любань&quot; - дер.Померанье - дер.Трубников Бор, в том числе проектно-изыскательские работы"/>
        <s v="Наружный газопровод низкого давления по улицам 1-я Совхозная, Гражданский переулок для газификации индивидуальных жилых домов по Гражданской набережной и Гражданскому переулку по адресу: Ленинградская область, г.Тосно, Гражданский переулок и Гражданская н"/>
        <s v="Наружный газопровод низкого давления к индивидуальным жилым домам по ул.1-я Набережная, ул.2-я Набережная, ул.3-я Набережная, г.Тосно"/>
        <s v="Распределительная сеть по ул.Радищева, пер.Радищева, ул.Советская, ул.Пионерская, ул.Комсомольская, 2-я улица, 3-я улица, 4-я улица, 5-я улица, ш.Барыбина, ул.Корпусная к индивидуальным жилым домам г.Тосно"/>
        <s v="Газораспределительная сеть для газоснабжения индивидуальных жилых домов по улицам: Железнодорожная, Солнечная, Нумерова (гечетная сторона), Колхозная, Крайняя, Железнодорожный проезд по адресу: Ленинградская область, Тосненский район, г.Любань, мкр.Новый"/>
        <s v="Распределительный газопровод по адресу: Ленинградская область, Тосненский район, г.п.Рябово, ул.Мысленская&quot;"/>
        <s v="Подводящий газопровод к индивидуальным жилым домам по адресу: Ленинградская область, Тосненский район, г.Никольское, ул.Пролетарская, Хвойный переулок"/>
        <s v="Газораспределительная сеть по пр.Большой, пр.К.Маркса, пр.Энгельса, пр.Красноборский, Красныый пр., ул. 1-япо 11-ая Дорога, ул.Красноборская, Красная дорога, ул. 1-я-2-я Красная доорога, ул.Дубровского, ул. 1-я Новая, ул.Калинина, ул. 1-я линия, пер.Гагар"/>
        <s v="Газоснабжение д.Керро"/>
        <s v="Газоснабжение д.Ненимяки"/>
        <s v="Газоснабжение д.Гарболово"/>
        <s v="Распределительный (уличный) газопровод с сопутствующими сооружениями для газоснабжения п.Речное"/>
        <s v="Распределительный (уличный) газопровод с сопутствующими сооружениями для газоснабжения п.Понтонное"/>
        <s v="Распределительный (уличный) газопровод с сопутствующими сооружениями для газоснабжения п.Ромашки"/>
        <s v="Распределительный газопровод по МО Приозерское ГП"/>
        <s v="Распределительный (уличный) газопровод с сопутствующими сооружениями для газоснабжения п.Саперное"/>
        <s v="Распределительный (уличный) газопровод с сопутствующими сооружениями для газоснабжения п.Шумилово"/>
        <s v="Распределительный (уличный) газопровод с сопутствующими сооружениями для газоснабжения д.Суходолье"/>
        <s v="Распределительный (уличный)  газопровод с сопутствующими сооружениями для газоснабжения п.Лосево"/>
        <s v="Распределительный (уличный)  газопровод с сопутствующими сооружениями для газоснабжения п.Лососево"/>
        <s v="Распределительный (уличный) газопровод с сопутствующими сооружениями для газоснабжения п.Громово"/>
        <s v="Распределительный (уличный) газопровод с сопутствующими сооружениями для газоснабжения п.станция Громово"/>
        <s v="Распределительный (уличный) газопровод с сопутствующими сооружениями для газоснабжения п.Соловьевка"/>
        <s v="Газоснабжение п.Моторное"/>
        <s v="Газоснабжение п.Ларионово"/>
        <s v="Газоснабжение п.Починов"/>
        <s v="Распределительный (уличный) газопровод с сопутствующими сооружениями для газоснабжения п.Сторожевое Приозерского района "/>
        <s v="Распределительный (уличный) газопровод с сопутствующими сооружениями для газоснабжения д.Снегиревка МО Сосновское сельское поселение Приозерского района"/>
        <s v="Распределительный (уличный) газопровод с сопутствующими сооружениями для газоснабжения д.Кривко МО Сосновское сельское поселение Приозерского района "/>
        <s v="Распределительный (уличный) газопровод с сопутствующими сооружениями для газоснабжения п.Пятиречье Приозерского района "/>
        <s v="Распределительный (уличный) газопровод с сопутствующими сооружениями для газоснабжения д.Запорожское Приозерского района "/>
        <s v="Распределительный (уличный) газопровод с сопутствующими сооружениями для газоснабжения п.Петровское Приозерского района "/>
        <s v="Распределительный (уличный) газопровод с сопутствующими сооружениями для газоснабжения д.Раздолье Приозерского района "/>
        <s v="Распределительный (уличный) газопровод, газопроводы-вводы и ПРГ для газоснабжения жилых домов в пос.Ефимовский Бокситогорского района"/>
        <s v="Газопровод среднего давления ст.Ириновка"/>
        <s v="Газоснабжение д.Борисова Грива"/>
        <s v="Наружное газоснабжение жилых домов Дубровского г.п."/>
        <s v="Наружное газоснабжение жилых домов п.Пески по адресу:г.п.Дубровка"/>
        <s v="Газопровод на территории г.Всеволожска Ленинградской области по адресу: Ленинградская область, г.Всеволожск, ул.Советская, д.24; Комсомола, д.22. 24, 26; ул.Коммуны, д.179, 183 185, 189а, 191, 191а, 197 ул.Советская, д.85, 87а, 89, 91; ул.Школьная, д.14, "/>
        <s v="Газопровод распределительный в границах ул.Строителей, Нарвская, Ветеранов, Запрудная, Полевая, Садовая и пер.Строителей, г.Волосово"/>
        <s v="Газоснабжение 8-ми индивидуальных жилых домов в границах улиц Восстания, Ленинградская, Грасногвардейская, г.Волосово"/>
        <s v="Наружное газоснабжение п.Беличье"/>
        <s v="Наружное газоснабжение п.Быково"/>
        <s v="Распределительный газопровод по п.Плодовое"/>
        <s v="Распределительный газопровод по п.Тракторное"/>
        <s v="Газоснабжение п.Коммунары"/>
        <s v="Наружное газоснабжение п.Мельниково"/>
        <s v="Распределительный (уличный) газопровод с сопутствующими сооружениями для газоснабжения г.Приозерск"/>
        <s v="Распределительный газопровод п.Запорожское Приозерского района"/>
        <s v="Строительство газопроводов-вводов к жилым домам по ул.Партизанская, Строительная, Шумилова, Поселковая, Станционный пер. и распр-го газопровода по улицам Совхозная, Поселковая, Станционный переулок, г.Тихвин (1-й этап распределительный газопровод)"/>
        <s v="Распределительный газопровод и газопроводы-вводы к жилым домам по улицам Ильинская, Луговая, Первомайская, Победы, г.Тихвин (1-й этап распределительный газопровод)"/>
        <s v="Распределительный газопровод ГРС Рябово-п.Рябово 2 этап. "/>
        <s v="Строительство распределительного газопровода для газоснабжения микрорайона индивидуальной жилой застройки по ул.Советская, г.Волхов "/>
        <s v="Распределительный газопровод и газопроводы-вводы к индивидуальным жилым домам д .Ковшово (1 этап. Распределительный газопровод д.Ковшово)"/>
        <s v="Распределительный газопровод вдоль ул.Толмачева, ул.Ленина, ул.Аврора,  ул.Красная, п.Сиверский"/>
        <s v="Газопровод распределительный к многофункциональному музейному центру в с.Рождествено"/>
        <s v="Газоснабжение района малоэтажной застройки от ул.Нефтехимиков, в границах улиц: Восточная Полевая, Се6вернаяя, Плавницкий ручей, г.Кириши"/>
        <s v="Распределительный газопровод по п.Красный Маяк"/>
        <s v="Газоснабжение природным газом д.Дзержинского "/>
        <s v="Газораспределительная сеть к многоквартирным жилым домам пос.Торковичи"/>
        <s v="Газораспределительная сеть низкого давления для газификации муниципального жилого фонда в г.п. Толмачево по ул.Рабочая к жилым домам №2, 2а, 4, 5, 6а, 11, 21, 23, 25 и ул.Прохорова к жилым домам № 29, 31, 33, 35, 37, 39, 43 "/>
        <s v="Газораспределительная сеть к жилым домам в пос.Плоское"/>
        <s v="Наружное газоснабжения квартала усадебной жилой застройки района Лангиной горы, г.Луга"/>
        <s v="Распределительный газопровод низкого давления с газопроводами-вводами для газоснабжения природным газом многоквартирных жилых домов по ул.Талалихина, г.Лодейное Поле&quot;"/>
        <s v="Газоснабжени жилой застройки по ул.Нагорная, Лесная, Заречная, пер.Нагорный, пос.Большая Ижора"/>
        <s v="Газопровод распределительный по д.Кипень"/>
        <s v="Газопровод среднего давления п.Сельхозтехника Гостицкого СП"/>
        <s v="Газопровод распределительный среднего и низкого давления микрорайон ДОК, ул.Рабочая, Малая, Рабочая, Поселковая, Боровая, пер.Плюсский, г.Сланцы"/>
        <s v="Строительство центра временного содержания перемещенных лиц"/>
        <s v="Строительство поисково-спасательной станции в Лодейнопольском районе"/>
        <s v="Проектирование поисково-спасательной станции в пос. Кирпичное Выборгского района"/>
        <s v="Проектирование здания пожарного депо (включая инженерную подготовку, получение технических условий, проведение изыскательских и геодезических работ, разработку и согласование проектно-сметной документации) в пос.Заборье"/>
        <s v="Проектирование здания пожарного депо (включая инженерную подготовку, получение технических условий, проведение изыскательских и геодезических работ, разработку и согласование проектно-сметной документации) в г.Сясьстрой"/>
        <s v="Проектирование здания пожарного депо (включая инженерную подготовку, получение технических условий, проведение изыскательских и геодезических работ, разработку и согласование проектно-сметной документации) в г.Сертолово Всеволожского района"/>
        <s v="Проектирование здания пожарного депо (включая инженерную подготовку, получение технических условий, проведение изыскательских и геодезических работ, разработку и согласование проектно-сметной документации) в пос.Колтуши Всеволожского района"/>
        <s v="Проектирование здания пожарного депо (включая инженерную подготовку, получение технических условий, проведение изыскательских и геодезических работ, разработку и согласование проектно-сметной документации) в с.Новое Девяткино Всеволожского района"/>
        <s v="Строительство здания пожарного депо (с.Шум Кировского района)"/>
        <s v="Строительство здания пожарного депо (пос.Толмачево Лужского района)"/>
        <s v="Строительство здания пожарного депо (г.Коммунар Гатчинского района)"/>
        <s v="Реконструкция здания под размещение центра обработки вызовов по единому номеру &quot;112&quot; на территории Ленинградской области"/>
        <s v="Строительство распределительного газопровода и газопроводов-вводов пос.Клопицы "/>
        <s v="Строительство распределительного газопровода к дер.Лисино, в том числе проектные работы"/>
        <s v="Строительство распределительного газопровода в жилые дома №1-7, 7а,8,8а,9а,9б,10,10а,12,13,13а,13б,14,15,15а,16-22,24,26,27,27а,28,28а,29-33,33а,34,34а,35-38,40б,41,42,44,44а,46-50, ул.Солнечная д.1-8, ул.Матвеевка д.1-5,8,9,14,15,15а, ул.Сосновая №9-12,1"/>
        <s v="Газоснабжение 125-ти индивидуальных жилых домовладений дер.Захонье, в том числе проектные работы"/>
        <s v="Строительство газопровода высокого и низкого давления к зданию спортзала, пос.Аврово"/>
        <s v="Строительство газопровода среднего и низкого давления к индивидуальным жилым домам № 16а,18,18a,20,20a,22,22a,24,24a  по Ленинградскому пр.  №3,5 по ул.Железнодорожная в пос.Кузьмоло и №26,26а,28,28а,30,32,32а по Ленинградскому шоссе в дер.Кузьмолово&quot;, "/>
        <s v="Строительство объекта &quot;Распределительные газопроводы и газопроводы-вводы для газоснабжения дер. Расколово и Саксолово по адресу: Ленинградской области, Ломоносовский район Виллозское с.п. дер. Рассколово, дер. Саксолово&quot; "/>
        <s v="Строительство &quot;Распределительные газопроводы и газопроводы-вводы для газоснабжения дер. Арапаккузи по адресу: Ленинградской области, Ломоносовский район Виллозское с.п. дер. Арапаккузи&quot; "/>
        <s v="Строительство &quot;Распределительные газопроводы и газопроводы-вводы для газоснабжения дер. Виллози по адресу: Ленинградской области, Ломоносовский район Виллозское с.п. дер. Виллози&quot; "/>
        <s v="Строительство распределительного газопровода, дер.Суоранда"/>
        <s v="Строительство газопровода низкого давления&quot;, пос.Углово"/>
        <s v="Строительство распределительного газопровода, дер.Ириновка"/>
        <s v="Строительство распределительного газопровода дер.Лупполово"/>
        <s v="Строительство объекта&quot;Распределительный газопровод, дер.Дранишники&quot;"/>
        <s v="Строительство распределительного газопровода, дер.Ненимяки&quot;"/>
        <s v="Строительство объекта &quot;Распределительный газопровод по дер.Гарболово&quot;"/>
        <s v="Строительство распределительного газопровода низкого давления для газификации домовладений по ул.Малая Толмачевская , д.3-а, 6-а, 7-а, 8-а, 1/10, 3, 5-а, 6, 10, 12, 13, 15 в пос.Толмачево и ул.Толмачева д.76, 80, 82, 84, 86, 88, 90, 92 в д.Жельцы"/>
        <s v="Строительство распределительного газопровода д.Естомичи&quot;"/>
        <s v="Строительство подводящего и распределительного газопроводов по дер.Узигонты"/>
        <s v="Строительство распределительного газопровода по дер.Куккузи&quot;"/>
        <s v="Распределительный газопровод  дер.Новополье"/>
        <s v="Распределительный газопровод  дер.Глядино"/>
        <s v="Распределительный газопровод  дер.Ропша "/>
        <s v="Распределительный газопровод  пос.Выскатка&quot;, в том числе проектные работы"/>
        <s v="Газоснабжение индивидуальных жилых домов по ул.Молодежная, ул.Механизаторов, Московскому шоссе, дер.Трубников Бор"/>
        <s v="Наружный газопровод к многоквартирным жилым домам №1, 2 по ул.Железнодорожной, дер.Трубников Бор"/>
        <s v="Газоснабжение  жилой застройки 2 этап с.Путилово Кировский район"/>
        <s v="Газоснабжение дер.Петровщина"/>
        <s v="Газоснабжение дер.Горная Шальдиха и Нижняя Шальдиха,в том числе проектные работы"/>
        <s v="Наружное газоснабжение жилых домов пос.Ромашки, в том числе проектные работы"/>
        <s v="Строительство распределительного (уличного) газопровода с сопутствующими сооружениями для газоснабжения населенных пунктов дер.Кривко МО Сосновское сельское поселение Приозерского района, в том числе проектные работы"/>
        <s v="Строительство распределительного газопровода пос.Пятиречье, в том числе проектные работы"/>
        <s v="Газоснабжение пос.Петровское, в том числе проектные работы"/>
        <s v="Строительство распределительного газопровода дер.Раздолье, в том числе проектные работы"/>
        <s v="Строительство распределительного газопровода пос.Громово, в том числе проектные работы"/>
        <s v="Строительство распределительного газопровода по пос.Суходолье, в том числе проектные работы"/>
        <s v="Газоснабжение пос.Ларионово, в том числе проектные работы"/>
        <s v="Строительство распределительного газопровода по пос.Кротово"/>
        <s v="Корректировка бюджета (сентябрь)"/>
        <s v="Строительство системы водоснабжения, пос. Чудцы"/>
        <s v="Реконструкция системы водоснабжения пос.Ларьян"/>
        <s v=" Строительство системы водоснабжения, дер.Заборье (в том числе проектные работы )"/>
        <s v="Реконструкция канализационных очистных сооружений, пос.Каложицы, в том числе проектные работы"/>
        <s v="Реконструкция  сетей водоснабжения с.Старая Ладога"/>
        <s v="Реконструкция канализационных очистных сооружений пос.Запорожское"/>
        <s v="Реконструкция водопроводных сетей по ул.Советская, пос.Запорожское"/>
        <s v="Строительство водопровода к малоэтажной застройке, пос.Запорожское"/>
        <s v="Реконструкция канализационных очистных сооружений пос.Мельниково"/>
        <s v="Реконструкция системы водоснабжения, с.Алеховщина"/>
        <s v="Строительство канализационных очистных сооружений с.Путилово, в том числе проектные работы"/>
        <s v="Строительство системы водоснабжения, с.Путилово, в том числе проектные работы"/>
        <s v="Строительство  системы водоснабжения пос.Сухое,в том числе проектные работы"/>
        <s v="Систем водоснабжения деревни Сологубовка, Лезье, в том числе проектные работы"/>
        <s v="Реконструкция канализационных очистных сооружений д.Бегуницы, в том числе проектные работы"/>
        <s v="Строительство  средней общеобразовательной  школы в с. Павлово"/>
        <s v="Реконструкция МОУ &quot;Сельцовская средняя общеобразовательная  школа&quot; со строительством пристройки общей мощностью на 300 мест, пос.Сельцо "/>
        <s v="Строительство детского сада на 100 мест  в дер.Рабитицы"/>
        <s v="Строительство детского сада на 140 мест в пос.Усть-Луга"/>
        <s v="Строительство универсальной крытой спортивной площадки, пос.Мельниково"/>
        <s v="Строительство универсального крытого корта для городошного спорта, пос.Плодовое"/>
        <s v="Реконструкция пришкольной спортивной площадки, дер.Большая Вруда, в том числе проектные работы"/>
        <s v="Строительство универсальной спортивной площадки, в том числе проектные работы, с.Алеховщина"/>
        <s v="Строительство универсальной спортивной площадки, в том числе проектные работы, дер.Ущевицы"/>
        <s v="Реконструкция универсальной спортивной площадки, с.Путилово"/>
        <s v="Строительство универсальной спортивной площадки, пос.Волошово"/>
        <s v="Строительство универсальной спортивной площадки, пос.Любань, в том числе проектные работы"/>
        <s v="Строительство универсальной спортивной площадки, пос.Тарасово,  в том числе проектные работы"/>
        <s v="Реконструкция  здания  муниципального учреждения  культуры клубного типа &quot;Дом культуры дер.Низино&quot;"/>
        <s v="Строительство библиотеки  пос.Соловьевка"/>
        <s v="Реконструкция здания  дома культуры на 140 мест  в пос. Володарского, в том числе проектные работы"/>
        <s v="Строительство дома культуры в пос.Торковичи, в том числе проектные работы"/>
        <s v="Строительство дома культуры пос.Заборье, в том числе проектные работы"/>
        <s v="Реконструкция здания Андреевского центра  культуры и досуга со строительством пристройки, в том числе проектные работы, дер.Мелегежская горка "/>
        <s v="Проектирование и строительство дома культуры в пос.Паша Волховского района"/>
        <s v="Строительство фельдшерско-акушерского пункта, дер.Рапполово"/>
        <s v="Строительство фельдшерско-акушерского пункта, пос.Курск"/>
        <s v="Строительство фельдшерско-акушерского пункта, пос.Каложицы"/>
        <s v="Строительство фельдшерско-акушерского пункта, пос.Приветинское"/>
        <s v="Строительство фельдшерско-акушерского пункта, пос.Мшинская"/>
        <s v="Строительство фельдшерско-акушерского пункта, Ярославичи"/>
        <s v="Строительство фельдшерско-акушерского пункта, пос.Ромашки"/>
        <s v="Строительство фельдшерско-акушерского пункта, пос.Запорожское"/>
        <s v="Строительство фельдшерско-акушерского пункта, пос.Ушаки"/>
        <s v="Строительство фельдшерско-акушерского пункта, пос.Яровщина"/>
        <s v="Реконструкция амбулатории в пос.Мельниково"/>
        <s v="Реконструкция здания бытового обслуживания с.Путилово"/>
        <s v="Реконструкция амбулатории на 250 посещений в смену, дер.Вартемяги"/>
        <s v="Строительство ФАПа в пос.Торковичи, Лужского района"/>
        <s v="Строительство фельдшерско-акушерского пункта, дер.Бережки"/>
        <s v="Строительство фельдшерско-акушерского пункта, пос.Васкелово"/>
        <s v="Строительство фельдшерско-акушерского пункта, дер.Семрино"/>
        <s v="Строительство фельдшерско-акушерского пункта, дер.Сухое"/>
        <s v="Строительство фельдшерско-акушерского пункта, дер.Глобицы"/>
        <s v="Строительство фельдшерско-акушерского пункта, пос.Волошово"/>
        <s v="Комплексная компактная застройка и благоустройство территории, с.Алеховщина (строительство дома культуры со зрительным залом на 150 мест)"/>
        <s v="Комплексная компактная застройка и благоустройство территории, с.Алеховщина (строительство универсальной спортивной площадки)"/>
        <s v="Комплексная компактная застройка и благоустройство территории, в дер.Истинка (строительство распределительного газопровода, в том числе проектные работы)"/>
        <s v="Комплексная компактная застройка и благоустройство территории, в дер.Истинка (строительство внутриплощадочных электрических сетей, в том числе проектные работы)"/>
        <s v="Комплексная компактная застройка и благоустройство территории, пос.Дзержинского (строительство сетей водоснабжения)"/>
        <s v="Комплексная компактная застройка и благоустройство территории, пос.Дзержинского (строительство универсального спортивного комплекса с игровым залом)"/>
        <s v="Комплексная компактная застройка и благоустройство территории, пос. Приозерное (проектирование инженерных сетей)"/>
        <s v="Комплексная компактная застройка и благоустройство территории, пос. Плодовое (строительство спортивно-оздоровительного комплекса с бассейном на 40 человек)"/>
        <s v="Строительство двухэтажного здания Кингисеппской ветеринарной станции"/>
        <s v="Реконструкция здания для размещения МФЦ, г.Кировск"/>
        <s v="Строительство инженерных сетей для МФЦ, г.Гатчина (в т.ч.ПИР)"/>
        <s v="Реконструкция (вторая очередь) зданий ГБУ &quot;Ленинградский областной центр досуговых, оздоровительных и учебных программ &quot;Молодежный&quot; во Всеволожском районе (бывший детский оздоровительный лагерь &quot;Ветерок&quot;) 1 -й этап, культурно-спортивный центр"/>
        <s v="Реконструкция мостового перехода через реку Сторожевая на км24 автодорожного маршрута Выборг-Комсомольское-Светогорск в том числе (за счет ГРАНТА от ЕС)"/>
        <s v="Строительство путепровода в месте пересечения железнодорожных путей и автомобильной дороги общего пользования &quot;Подъезд к г.Гатчина-2&quot; (1-этап временный объезд по улице Центральная и Старая дорога в г.Гатчина Ленинградской области с открытием железнодорожн"/>
        <s v="Строительство путепровода в месте пересечения железнодорожных путей и автомобильной дороги общего пользования &quot;Подъезд к г.Гатчина-2&quot; (2-этап строительство трехпролетного двухполосного автодорожного путепровода с проходами под две полосы движения, в том ч"/>
        <s v="Реконструкция мостового перехода через р. Чаженка на км 79+518 а/д Зуево - Новая Ладога Волховский р-н"/>
        <s v="Строительство мостового перехода через реку Волхов на подъезде к г.Кириши в Киришском районе Ленингрдской области"/>
        <s v="Строительство автодорожного путепровода на станции Возрождение участка Выборг-Каменногорск взамен закрываемого переезда на ПК 229+44.20."/>
        <s v="Строительство транспортной развязки на пересечении автомобильной дороги &quot;Санкт-Петербург - з-д им. Свердлова - Всеволожск&quot; (км 39) с железной дорогой на перегоне Всеволожск - Мельничный Ручей во Всеволожском районе"/>
        <s v="Проектно-изыскательские работы будущих лет"/>
        <s v="Реконструкция участка автомобильной дороги Орехово-Сосново-Кривко-ж/д ст.Петяярви, км 0+750-км 1+800"/>
        <s v="Субсидии местным бюджетам на строительство и реконструкцию автодорог (в т.ч. ПИР)"/>
        <s v="Разработка проектно-сметной документации на реконструкцию автомобильной дороги &quot;Реполка - Селище&quot;"/>
        <s v="Разработка проектно-сметной документации на реконструкцию автомобильной дороги &quot;Большой Сабск-Малый Сабск&quot;"/>
        <s v="Реконструкция мостового перехода через р. Саба в дер. Малый Сабск"/>
        <s v="Строительство мостового перехода через Староладожский канал в дер. Загубье"/>
        <s v="Разработка проектно-сметной документации на строительство мостового перехода через р.Заводская в пос.Свирица"/>
        <s v="Разработка проектно-сметной документации на реконструкцию автомобильной дороги &quot;Подъезд к пос. Токарево&quot;"/>
        <s v="Разработка проектно-сметной документации на реконструкцию автомобильной дороги &quot;Подъезд к г. Гатчина&quot;"/>
        <s v="Разработка проектно-сметной документации на строительство участка улично-дорожной сети для обеспечения подъезда к наноцентру в г.Гатчина"/>
        <s v="Разработка проектно-сметной документации на реконструкцию автомобильной дороги &quot;Подъезд к многофункциональному музейному центру в с. Рождествено от автомобильной дороги М-20 Санкт-Петербург - Псков&quot;"/>
        <s v="Разработка проектно-сметной документации на реконструкцию автомобильной дороги &quot;Подъезд к музею &quot;Дом станционного смотрителя&quot; в дер. Выра от автомобильной дороги &quot;Кемполово - Выра - Тосно - Шапки&quot;"/>
        <s v="Строительство подъезда к полигону по утилизации твердых бытовых отходов от автодороги А-121 в Кингисеппском районе"/>
        <s v="Строительство мостового перехода через р.Пчевжа на территории Будогощского городского поселения и автодороги на подходах к нему между населенными пунктами дер.Бестоголово и дер.Горятино"/>
        <s v="Реконструкция автомобильной дороги &quot;Подъезд к дер.Игокиничи&quot; в Лодейнопольском районе"/>
        <s v="Реконструкция автомобильной дороги &quot;Подъезд к пос.Мехбаза&quot; в Лодейнопольском районе"/>
        <s v="Мероприятия по строительству и реконструкции автомобильных дорог общего пользования регионального и межмуниципального значения                                                                                    Бюджетные инвестиции в объекты капитального с"/>
        <s v="Строительство и проектирование подъездов к сельским населенным пунктам "/>
        <s v="Проектирование объектов социально-культурного назначения"/>
        <m u="1"/>
        <s v=" -Финансирование строительства газопровода высокого и низкого давления к зданию спортзала, пос.Аврово" u="1"/>
        <s v="Реконструкция очистных со-оружений канализации проект-ной производительностью 4800 куб.м\сут.гКоммунар" u="1"/>
        <s v="Финансирование объекта &quot;Реконструкция канализационных очистных сооружений пос.Мельниково&quot;" u="1"/>
        <s v="Приобретение квартир в строящихся домах для расселения аварийного фонда_x000a__x000a_(поправки)" u="1"/>
        <s v="г.Гатчина, ген.Сандалова д.1" u="1"/>
        <s v="п. Сиверский пр. Героев" u="1"/>
        <s v="Выкуп ДОУ г.Лодейное Поле, Октябрьский пр." u="1"/>
        <s v="г.Приозерск ул. Калинина д.27" u="1"/>
        <s v=" Финансирование строительства системы водоснабжения, дер.Заборье (в том числе проектные работы )" u="1"/>
        <s v="п. Рощино ул. А.Ахматовой" u="1"/>
        <s v="Газоснабжение дер.Горная Шальдиха" u="1"/>
        <s v="Универсальный спортивный зал средней образовательной школы, Выборгский район, г. Высоцк" u="1"/>
        <s v="Финансирование объекта &quot;Строительство системы водоснабжения , с.Путилово, в том числе проектные работы&quot;" u="1"/>
        <s v="Организация реконструкции очистных сооружений в пос.Новый Свет" u="1"/>
        <s v="Строительство блочно-модульной котельной для ГКС &quot;Лужская специальная общеобразовательная школа интернат&quot;, г. Луга" u="1"/>
        <s v="Реконструкция водоочистных сооружений  Выборг" u="1"/>
        <s v="Приобретение квартир в строящихся домах для расселения аварийного фонда_x000a__x000a_(без средств фонда)" u="1"/>
        <s v="Строительство фельдшерско-акушерского пункта, дер. Рапполово" u="1"/>
        <s v="Организация реконструкции канализационной насосной станции и канализационного коллектора от канализационной насосной станции до канализационных очистных со-оружений пос.Кузнечное" u="1"/>
        <s v="Газоснабжение п.Починок" u="1"/>
        <s v="п. Сиверский ул. Лермонтова" u="1"/>
        <s v="п. Первомайское ул. Советская" u="1"/>
        <s v="Выкуп ДОУ г.Гатчина, ген.Сандалова д.1" u="1"/>
        <s v="Строительство канализационных очистных сооружений, г.Сясьстрой" u="1"/>
        <s v="Организация реконструкции канализационных очистных соору-жений,  Ленинградское  шоссе, д.7, г.Отрадное" u="1"/>
        <s v="  -финансирование строительства объекта&quot;Распределительный газопровод по дер.Гарболово&quot;" u="1"/>
        <s v="Строительство фельдшерско-акушерского пункта, пос Ярославичи" u="1"/>
        <s v="финансирование объекта &quot;Газоснабжение дер.Петровщина Кировский муниципальный район&quot;" u="1"/>
        <s v="Выкуп ДОУ п. Рощино ул. А.Ахматовой" u="1"/>
        <s v="Строительство быстровозводимого здания пожарного поста на 2 автомобиля в г.Коммунар" u="1"/>
        <s v="Финансирование объекта &quot;Газоснабжение дер.Горная Шальдиха Кировский муниципальный район&quot;, " u="1"/>
        <s v="Разработка схем водоснабжения и водоотведения Кировского района" u="1"/>
        <s v="Строительство перинатального центра" u="1"/>
        <s v="Газораспределительная сеть низкого давления для газификаци муниципального жилого фонда в г.п. Толмачево по ул.Рабочая к жилым домам №2, 2а, 4, 5, 6а, 11, 21, 23, 25 и ул.Прохорова к жилым домам № 29, 31, 33, 35, 37, 39, 43 " u="1"/>
        <s v="  -финансирование строительства объекта &quot;Распределительный газопровод, дер.Ириновка&quot;" u="1"/>
        <s v="Строительство спортивной площадки, том числе проектные работы пос. Мельниково" u="1"/>
        <s v="Выкуп ДОУ г.Приозерск ул. Калинина д.27" u="1"/>
        <s v="  -финансирование строительства объекта &quot;Газопровод низкого давления&quot;, пос.Углово" u="1"/>
        <s v="финансирование объекта &quot;Распределительный газопровод по дер.Куккузи&quot;" u="1"/>
        <s v="Приобретение квартир в строящихся домах для расселелния аварийного фонда" u="1"/>
        <s v="Строительство муниципального общеобразовательного учреждения «Средняя общеобразовательная школа на 600 мест, с.Павлово" u="1"/>
        <s v="Газоснабжение природным газом жилого фонда индивидуальной жилой застройки в границах ул.Республиканская, ул.Гагарина, пр.Ленина и производственной территории (ранее территория УПТК), г.Лодейное Поле" u="1"/>
        <s v="г. Волхов мкр. Обитай" u="1"/>
        <s v="Проектные работы (в т.ч. БПК в Сертолово)" u="1"/>
        <s v="Реконструкция здания МОУ &quot;Сельцовская средняя общеобразовательная школа&quot; со строительством пристройки на 300 мест п.Сельцо" u="1"/>
        <s v="Реконструкция мостового перехода через реку Сторожевая на км24 автодорожного маршрута Выборг-Комсомольское-Светогорск" u="1"/>
        <s v="Строительство 6-ти ФАП " u="1"/>
        <s v=" Финансирование строительства водопровода к массиву &quot;Южный&quot;, пос.Запорожское" u="1"/>
        <s v="Реконструкция канализационных очистных сооружений, канали-зационного коллектора и двух насо-соных станций, дер. Гостицы" u="1"/>
        <s v="финансирование объекта &quot;Распределительный газопровод  дер.Ропша " u="1"/>
        <s v=" финансирование объекта &quot;Распределительный газопровод низкого давлениядля газификации домовладений по ул.Малая Толмачевская , д.3-а, 6-а, 7-а, 8-а, 1/10, 3, 5-а, 6, 10, 12, 13, 15 в пос.Толмачево и ул.Толмачева д.76, 80, 82, 84, 86, 88, 90, 92 в д.Жельцы" u="1"/>
        <s v="Организация реконструкции канализационных коллекторов по ул.Больничной и ул.Спортивной г. Пикалево" u="1"/>
        <s v="Строительство  спортивной площадки в пос.Пчевжа, в т.ч. Проектные работы" u="1"/>
        <s v="обьекты физкультуры и спорта" u="1"/>
        <s v="Реконструкция системы канализования южной части города с учетом приема стоков бывшего военного городка г. Лодейное поле" u="1"/>
        <s v="Строительство водопровода к массиву &quot;Южный&quot;, пос.Запорожское" u="1"/>
        <s v="Строительство фельдшерско-акушерского пункта, дер. Коложицы" u="1"/>
        <s v="г. Гатчина, мкр. Аэродром ул.Зверева, квартал 5" u="1"/>
        <s v="Объекты газификации" u="1"/>
        <s v="Реконструкция канализационных очистных сооружений д.Бегуницы" u="1"/>
        <s v="Финансирование объекта &quot;Реконструкция водопроводных сетей по ул.Советская, пос.Запорожское&quot;" u="1"/>
        <s v="обьекты образования (школы)" u="1"/>
        <s v="Выкуп ДОУ г.Гатчина, ген.Сандалова д.1 на 210 мест" u="1"/>
        <s v="Организация реконструкции канализационного коллектора, про-ложенного от главной насосной станции до канализационных очи-стных сооружений, и два водовода, обеспечивающих водоснабжение канализационных очистных соору-жений г.Выборг" u="1"/>
        <s v="Строительство петепровода в месте пересечения железнодорожных путей и автомобильной дороги общего пользования &quot;Подъезд к г.Гатчина-2&quot; (2-этап строительство трехпролетного двухполосного автодорожного путепровода с проходами под две полосы движения, в том ч" u="1"/>
        <s v="Комплексная компактная застройка и благоустройство территории, в дер.Истинка (благоустройство территории, дер.Истинка, в том числе проектные работы)" u="1"/>
        <s v="Реконструкция очистных со-оружений канализации проект-ной производительностью 4800 куб.м\сут." u="1"/>
        <s v="Выкуп ДОУ п. Первомайское ул. Советская" u="1"/>
        <s v="Организация строительства очистных сооружений хозяйствен-но-бытовых сточных вод пос. Усть-Луга " u="1"/>
        <s v="финансирование объекта &quot;Распределительный газопровод  дер.Глядино, Ломоносовский муниципальный район" u="1"/>
        <s v="Реконструкция водоочитсных сооружений «Сережино» г. Кинги-сепп" u="1"/>
        <s v="Выкуп ДОУ п. Сиверский пр. Героев" u="1"/>
        <s v="Строительство автодорожного путепровода на станции Возрождение участка Выборг-Каменногорск взамен закрываемого перееезда на ПК 229+44.20." u="1"/>
        <s v="Финансирование объекта &quot;Реконструкция системы водоснабжения , с.Алеховщина&quot;" u="1"/>
        <s v="финансирование объекта &quot;Распределительный газопровод  дер.Новополье&quot; Ломоносовского муниципального района" u="1"/>
        <s v="Строительство амбулатории на 250 посещений в смену дер.Вартемяги" u="1"/>
        <s v="поправки (сентябрь)" u="1"/>
        <s v="обьекты здравоохранения" u="1"/>
        <s v="Финансирование объекта &quot;Реконструкция  сетей водоснабжения с.Старая Ладога&quot;" u="1"/>
        <s v="Объекты водоснабжения и водоотведения" u="1"/>
        <s v="Выкуп ДОУ п. Сиверский ул. Лермонтова" u="1"/>
        <s v="Реконструкция системы кана-лизования южной части города с учетом приема стоков бывшего во-енного городка г. Лодейное поле" u="1"/>
        <s v=" Финансирование объекта &quot;Реконструкция   системы водоснабжения пос.Ларьян&quot;" u="1"/>
        <s v=" Финансирование строительства  системы водоснабжения пос.Сухое,в том числе проектные работы&quot;" u="1"/>
        <s v="Корректировка программы апрель 2014 г." u="1"/>
        <s v="  -финансирование строительства объекта&quot;Распределительный газопровод,дер.Ненимяки&quot;" u="1"/>
        <s v="обьекты культуры" u="1"/>
        <s v="Проектирование строительства зданий пожарных депо в дер.Девяткино, в пос.Бугры, пос.Колтуши" u="1"/>
        <s v="финансирование объекта &quot;Распределительный газопровод д.Естомичи&quot;" u="1"/>
        <s v="Строительство спортивного зала, в том числе проектные работы ст.Громово" u="1"/>
        <s v="Строительство путепровода с подходами взамен переезда на ст. Гатчина (ПК 3+16)" u="1"/>
        <s v=" Финансирование объекта &quot;Реконструкция канализационных очистных сооружений пос.Запорожское&quot;" u="1"/>
        <s v="Распределительныйй газопровод и газопроводы-вводы к жилым домам по улиицам Ильинская, Луговая, Первомайская, Победы, г.Тихвин (1-й этап распределительный газопровод)" u="1"/>
        <s v="г.Лодейное Поле, Октябрьский пр." u="1"/>
        <s v="Реконструкция здания МУК клубного типа Дом  культуры дер. Низино" u="1"/>
        <s v="Строительство  газовых блочно-модульных котельных к объектам социальной сферы областной собственности (пос.Ульяновка)" u="1"/>
        <s v="Строительство универсальной крытой спортивной площадки, пос.Волошово" u="1"/>
        <s v="Организация реконструкции очистных сооружений в пос. Рассвет" u="1"/>
        <s v="Реконструкция  здания бытового обслуживания под офис врача общей практики с.Путилово" u="1"/>
        <s v="Комплексная компактная застройка и благоустройство территории, в дер.Истинка (строительство уличной дорожной сети, в том числе проектные работы)" u="1"/>
        <s v="Завершение работ по вводу в эксплуатацию котельных завершенных строительством в предыдущие периоды" u="1"/>
        <s v="  -финансирование строительства объекта &quot;Газопровод среднего и низкого давления к индивидуальным жилым домам № 16а,18,18a,20,20a,22,22a,24,24a  по Ленинградскому проспекту  №3,5 по ул.Железнодорожная в пос.Кузьмоло и №26,26а,28,28а,30,32,32а по Ленинградс" u="1"/>
        <s v="Финансирование строительства системы водоснабжения, пос. Чудцы" u="1"/>
        <s v="Наружное  газоснабжения квартала усадебной жилой застройкирайона Лангиной горы, г.Луга" u="1"/>
        <s v="  -финансирование строительства объекта&quot;Распределительный газопровод, дер.Дранишники&quot;" u="1"/>
        <s v="уточняется " u="1"/>
        <s v="Реконструкция водоочитсных сооружений «Сережино» г. Кингисепп" u="1"/>
        <s v="Реконструкция очистных со-оружений канализации проектной производительностью 4800 куб.м\сут.гКоммунар" u="1"/>
        <s v="Приобретение квартир в строящихся домах для расселения аварийного фонда (малоэтажное строительство)" u="1"/>
        <s v=". Организация реконструкции канализационных очистных соору-жений и канализационных сетей в пос, Большая Ижора" u="1"/>
        <s v="Строительство фельдшерско-акушерского пункта, пос,Ушаки " u="1"/>
        <s v="Комплексная компактная застройка и благоустройство территории, аос. Приозерное (проектирование инженерных сетей)" u="1"/>
        <s v="Реконструкция канализационного коллектора, проложенного от главной насосной станции до канализационных очистных сооружений, и два водовода, обеспечивающих водоснабжение канализационных очистных соору-жений г.Выборг" u="1"/>
        <s v="Строительство распределительного газопровода и газопроводы вводы пос.Клопицы " u="1"/>
        <s v="Строительство дома культуры со зрительным залом на 150 мест, пос.Курск" u="1"/>
        <s v="Строительство быстровозводимого здания пожарного поста на 2 автомобиля в пос.Толмачево" u="1"/>
        <s v="Строительство фельдшерско-акушерского пункта, дер. Курск" u="1"/>
        <s v="Распределительный (уличный) газопровод с сопутствующими сооружениями для газоснабжения п.Шумилова" u="1"/>
        <s v="Строительство петепровода в месте пересечения железнодорожных путей и автомобильной дороги общего пользования &quot;Подъезд к г.Гатчина-2&quot; (1-этап временный объезд по улице Центральная и Старая дорога в г.Гатчина Ленинградской области с открытием железнодорожн" u="1"/>
        <s v="г.Гатчина, ген.Сандалова, д.5" u="1"/>
        <s v="  -финансирование строительства объекта &quot;&quot;Распределительный газопровод дер.Лупполово&quot;" u="1"/>
        <s v="Реконструкция канализационных очистных сооружений в д. Большая Вруда" u="1"/>
        <s v=" Финансирование  системы водоснабжения деревни Сологубовка, Лезье, в том числе проектные работы&quot;" u="1"/>
        <s v="Комплексная компактная застройка и благоустройство территории, пос.Дзержинского (строительство универсального спорнтивного комплекса с игровым залом)" u="1"/>
        <s v="Распределительный газопровод и газопроводы-вводы к жилым домам по улиицам Ильинская, Луговая, Первомайская, Победы, г.Тихвин (1-й этап распределительный газопровод)" u="1"/>
        <s v="Строительство детского сада в пос.Мурино" u="1"/>
        <s v="Выкуп ДОУ г. Гатчина, мкр. Аэродром ул.Зверева, квартал 5" u="1"/>
        <s v="Организация реконструкции системы канализования в г.Сертолово" u="1"/>
        <s v=" - Финансирование строительства распределительного газопровода и газопроводы вводы пос.Клопицы " u="1"/>
        <s v="Строительство ледового дворца г.Кириши, включая проектные работы" u="1"/>
        <s v="Строительство газопроводов-вводов к жилым домам по ул.Партизанская, Строительная, Шумилова, Поселковая, Станционный переулок и распределительного газопровода по улицам Совхозная, Поселковая, Станционный переулок, г.Тихвин (1-й этап распределительный газоп" u="1"/>
        <s v="Реконструкция амбулатории на 250 посещений в смену дер.Вартемяги" u="1"/>
        <s v="Проектирование строительства зданий пожарных депо в дер.Девяткино, в пос.Сертолово, пос.Колтуши" u="1"/>
        <s v="Реконструкция мостового перехода через реку Сторожевая на км24 автодорожного маршрута Выборг-Комсомольское-Светогорск_x000a_(за счет ГРАНТА от ЕС)" u="1"/>
        <s v="Строительство_x000a_корпуса №3 Ульяновской психиатрической больницы" u="1"/>
        <s v="Строительство и проектирование подъездов к сельским населенным пунктам" u="1"/>
        <s v="Корректировка бюджета (ноябрь)" u="1"/>
        <s v="Строительство универсальной крытой спортивной площадки, пос.Любань" u="1"/>
        <s v="Выкуп ДОУ в г. Волхов мкр. Обитай" u="1"/>
        <s v="Реконструкция амбулатории пос. Мельниково" u="1"/>
        <s v="  -финансирование строительства объекта &quot;распределительный зазопровод, дер.Суорада&quot;" u="1"/>
        <s v="Строительство дома культуры со зрительным залом на 150 мест" u="1"/>
        <s v="Газораспрелительная сеть к жилым домам и БМК в пос.Плоское" u="1"/>
        <s v="финансирование объекта &quot;Распределительный газопровод  пос.Выскатка&quot;, в том числе проектные работы Сланцевского муниципального района " u="1"/>
        <s v="Газораспределительная сеть к жилым домам и БМК в пос.Плоское" u="1"/>
        <s v="Проектирование поисково-спасательной станции в пос. Кирилловское Выборгского района" u="1"/>
        <s v="Строительство распределительного газопровода, дер.Суорада" u="1"/>
        <s v="Строительство перинатального центра в г.Всеволожск" u="1"/>
        <s v="Строительство универсальной крытой спортивной площадки, пос.Тарасово" u="1"/>
        <s v="финансирование строительства Объекта &quot;Газоснабжение  жилой застройки 2 этап&quot; с.Путилово Кировский район" u="1"/>
        <s v="Реконструкция пришкольной спортивной площадки, с.Путилово" u="1"/>
        <s v="Реконструкция здания Андреевского центра  культуры и досуга со строительством пристройки, в том числе проектные работы" u="1"/>
      </sharedItems>
    </cacheField>
    <cacheField name="Годы строительства" numFmtId="0">
      <sharedItems containsBlank="1" containsMixedTypes="1" containsNumber="1" containsInteger="1" minValue="2014" maxValue="2014"/>
    </cacheField>
    <cacheField name="Остатки_x000a_субсидии_x000a_2013 года_x000a_ПЛАН" numFmtId="0">
      <sharedItems containsString="0" containsBlank="1" containsNumber="1" minValue="0" maxValue="116580.7"/>
    </cacheField>
    <cacheField name="Остатки_x000a_субсидии_x000a_2013 года_x000a_ФАКТ" numFmtId="0">
      <sharedItems containsString="0" containsBlank="1" containsNumber="1" minValue="0" maxValue="36657.9"/>
    </cacheField>
    <cacheField name="План 2014г.  (областной бюджет)" numFmtId="0">
      <sharedItems containsSemiMixedTypes="0" containsString="0" containsNumber="1" minValue="0" maxValue="330588.77"/>
    </cacheField>
    <cacheField name="Исполнено 1 квартал    (тыс. руб.)" numFmtId="0">
      <sharedItems containsString="0" containsBlank="1" containsNumber="1" minValue="79.859080000000006" maxValue="96423.7"/>
    </cacheField>
    <cacheField name="Исполнено 2 квартал    (тыс. руб.)" numFmtId="0">
      <sharedItems containsString="0" containsBlank="1" containsNumber="1" minValue="525.77302999999995" maxValue="37579.944000000003"/>
    </cacheField>
    <cacheField name="Исполнено 3 квартал    (тыс. руб.)" numFmtId="0">
      <sharedItems containsString="0" containsBlank="1" containsNumber="1" minValue="12" maxValue="100000"/>
    </cacheField>
    <cacheField name="Исполнено 4 квартал    (тыс. руб.)" numFmtId="0">
      <sharedItems containsString="0" containsBlank="1" containsNumber="1" minValue="-744.82048999999995" maxValue="194584.33346999998"/>
    </cacheField>
    <cacheField name="Исполнено ВСЕГО  _x000a_(тыс. руб.)" numFmtId="0">
      <sharedItems containsSemiMixedTypes="0" containsString="0" containsNumber="1" minValue="0" maxValue="211619.44701999999"/>
    </cacheField>
    <cacheField name="Остаток от годового плана" numFmtId="0">
      <sharedItems containsSemiMixedTypes="0" containsString="0" containsNumber="1" minValue="-2.7429999999185384E-2" maxValue="175088.58669"/>
    </cacheField>
    <cacheField name="% исп. плана года" numFmtId="0">
      <sharedItems containsBlank="1" containsMixedTypes="1" containsNumber="1" minValue="0" maxValue="1.0000034901327088"/>
    </cacheField>
    <cacheField name="Исполнено в МО_x000a_(тыс. руб.)" numFmtId="0">
      <sharedItems containsString="0" containsBlank="1" containsNumber="1" minValue="0" maxValue="160414.95052000001"/>
    </cacheField>
    <cacheField name="Остаток субсидий_x000a_(тыс. руб.)" numFmtId="0">
      <sharedItems containsString="0" containsBlank="1" containsNumber="1" minValue="0" maxValue="50553.299999999988"/>
    </cacheField>
    <cacheField name="Остаток_x000a_потребность_x000a_в котором_x000a_подтверждена_x000a_(тыс. руб.)" numFmtId="0">
      <sharedItems containsString="0" containsBlank="1" containsNumber="1" minValue="72.713999999999999" maxValue="33706.88091"/>
    </cacheField>
    <cacheField name="Уведомление" numFmtId="0">
      <sharedItems containsBlank="1"/>
    </cacheField>
    <cacheField name="График" numFmtId="0">
      <sharedItems containsBlank="1"/>
    </cacheField>
    <cacheField name="Начальная редакция бюджета                    № 102-оз от 24.12.12г." numFmtId="0">
      <sharedItems containsString="0" containsBlank="1" containsNumber="1" minValue="0" maxValue="549987.6"/>
    </cacheField>
    <cacheField name="от 17.03.2014г. № 9-оз" numFmtId="0">
      <sharedItems containsString="0" containsBlank="1" containsNumber="1" minValue="-140000" maxValue="242561.8"/>
    </cacheField>
    <cacheField name="от 06.06.2014г. № 29-оз" numFmtId="0">
      <sharedItems containsString="0" containsBlank="1" containsNumber="1" minValue="-498580.18975000002" maxValue="200000"/>
    </cacheField>
    <cacheField name="от 06.10.2014г. № 57-оз" numFmtId="0">
      <sharedItems containsString="0" containsBlank="1" containsNumber="1" minValue="-80000" maxValue="98000"/>
    </cacheField>
    <cacheField name="от 01.12.2014г. № 89-оз" numFmtId="0">
      <sharedItems containsString="0" containsBlank="1" containsNumber="1" minValue="-128617" maxValue="133930.88"/>
    </cacheField>
    <cacheField name="поправки СЕЛО (редакция от 05.12.2014г.) + ЖКХ газ 17.12." numFmtId="0">
      <sharedItems containsString="0" containsBlank="1" containsNumber="1" minValue="-10000.9" maxValue="20809.400000000001"/>
    </cacheField>
    <cacheField name="Тип объекта" numFmtId="0">
      <sharedItems containsBlank="1" count="3">
        <s v="новый"/>
        <s v="переходящий"/>
        <m/>
      </sharedItems>
    </cacheField>
    <cacheField name="План 2014г. (местный  бюджет) по ГП" numFmtId="0">
      <sharedItems containsString="0" containsBlank="1" containsNumber="1" minValue="0" maxValue="60060.783300000003"/>
    </cacheField>
    <cacheField name="ФАКТ 2014г. (местный  бюджет) по ГП" numFmtId="0">
      <sharedItems containsString="0" containsBlank="1" containsNumber="1" minValue="0" maxValue="57997"/>
    </cacheField>
    <cacheField name="План 2014г. (федер. бюджет)" numFmtId="0">
      <sharedItems containsString="0" containsBlank="1" containsNumber="1" minValue="0" maxValue="440000"/>
    </cacheField>
    <cacheField name="Факт 2014г. (федер. бюджет) " numFmtId="0">
      <sharedItems containsString="0" containsBlank="1" containsNumber="1" minValue="1300" maxValue="149743.1"/>
    </cacheField>
    <cacheField name="Исключенные объекты" numFmtId="0">
      <sharedItems containsSemiMixedTypes="0" containsString="0" containsNumber="1" containsInteger="1" minValue="0" maxValue="1" count="2">
        <n v="0"/>
        <n v="1"/>
      </sharedItems>
    </cacheField>
    <cacheField name="Исключенные объекты_x000a_фб" numFmtId="0">
      <sharedItems containsSemiMixedTypes="0" containsString="0" containsNumber="1" containsInteger="1" minValue="0" maxValue="1"/>
    </cacheField>
    <cacheField name="КЦСР" numFmtId="0">
      <sharedItems/>
    </cacheField>
    <cacheField name="КФСР" numFmtId="0">
      <sharedItems/>
    </cacheField>
    <cacheField name="ВР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33">
  <r>
    <s v="Программная часть АИП"/>
    <n v="1"/>
    <x v="0"/>
    <x v="0"/>
    <s v="Проектирование, строительство и реконструкция объектов здравоохранения Ленинградской области"/>
    <x v="0"/>
    <s v="общеобл"/>
    <x v="0"/>
    <x v="0"/>
    <x v="0"/>
    <x v="0"/>
    <s v="2014-2015"/>
    <m/>
    <m/>
    <n v="0"/>
    <m/>
    <m/>
    <m/>
    <m/>
    <n v="0"/>
    <n v="0"/>
    <m/>
    <m/>
    <m/>
    <m/>
    <m/>
    <m/>
    <n v="5000"/>
    <m/>
    <n v="-5000"/>
    <m/>
    <m/>
    <m/>
    <x v="0"/>
    <m/>
    <m/>
    <m/>
    <m/>
    <x v="0"/>
    <n v="0"/>
    <s v="51 Б 0404"/>
    <s v="0901"/>
    <s v="414"/>
  </r>
  <r>
    <s v="Программная часть АИП"/>
    <n v="1"/>
    <x v="0"/>
    <x v="0"/>
    <s v="Проектирование, строительство и реконструкция объектов здравоохранения Ленинградской области"/>
    <x v="0"/>
    <s v="общеобл"/>
    <x v="0"/>
    <x v="1"/>
    <x v="0"/>
    <x v="1"/>
    <s v="2014-2016"/>
    <m/>
    <m/>
    <n v="0"/>
    <m/>
    <m/>
    <m/>
    <m/>
    <n v="0"/>
    <n v="0"/>
    <m/>
    <m/>
    <m/>
    <m/>
    <m/>
    <m/>
    <n v="200000"/>
    <m/>
    <n v="-190000"/>
    <n v="-10000"/>
    <m/>
    <m/>
    <x v="0"/>
    <m/>
    <m/>
    <m/>
    <m/>
    <x v="0"/>
    <n v="0"/>
    <s v="51 Б 0418"/>
    <s v="0901"/>
    <s v="414"/>
  </r>
  <r>
    <s v="Программная часть АИП"/>
    <n v="1"/>
    <x v="0"/>
    <x v="0"/>
    <s v="Проектирование, строительство и реконструкция объектов здравоохранения Ленинградской области"/>
    <x v="0"/>
    <s v="общеобл"/>
    <x v="0"/>
    <x v="1"/>
    <x v="0"/>
    <x v="2"/>
    <s v="2014-2016"/>
    <m/>
    <m/>
    <n v="200000"/>
    <m/>
    <m/>
    <m/>
    <n v="133547.15808999998"/>
    <n v="133547.15808999998"/>
    <n v="66452.841910000017"/>
    <n v="0.66773579044999987"/>
    <n v="82993.858089999994"/>
    <n v="50553.299999999988"/>
    <m/>
    <m/>
    <m/>
    <m/>
    <m/>
    <n v="200000"/>
    <m/>
    <m/>
    <m/>
    <x v="0"/>
    <m/>
    <m/>
    <m/>
    <m/>
    <x v="1"/>
    <n v="0"/>
    <s v="51 Б 0696"/>
    <s v="0901"/>
    <s v="630"/>
  </r>
  <r>
    <s v="Программная часть АИП"/>
    <n v="1"/>
    <x v="0"/>
    <x v="0"/>
    <s v="Проектирование, строительство и реконструкция объектов здравоохранения Ленинградской области"/>
    <x v="0"/>
    <s v="общеобл"/>
    <x v="0"/>
    <x v="2"/>
    <x v="0"/>
    <x v="3"/>
    <s v="2013-2014"/>
    <m/>
    <m/>
    <n v="221393"/>
    <m/>
    <m/>
    <n v="17035.113550000002"/>
    <n v="194584.33346999998"/>
    <n v="211619.44701999999"/>
    <n v="9773.5529800000077"/>
    <n v="0.95585428184269594"/>
    <m/>
    <m/>
    <m/>
    <m/>
    <m/>
    <n v="65254"/>
    <m/>
    <n v="156139"/>
    <m/>
    <m/>
    <m/>
    <x v="1"/>
    <m/>
    <m/>
    <m/>
    <m/>
    <x v="1"/>
    <n v="0"/>
    <s v="51 Б 0404"/>
    <s v="0902"/>
    <s v="414"/>
  </r>
  <r>
    <s v="Программная часть АИП"/>
    <n v="1"/>
    <x v="0"/>
    <x v="0"/>
    <s v="Проектирование, строительство и реконструкция объектов здравоохранения Ленинградской области"/>
    <x v="0"/>
    <s v="общеобл"/>
    <x v="0"/>
    <x v="3"/>
    <x v="0"/>
    <x v="4"/>
    <s v="2011-2014"/>
    <m/>
    <m/>
    <n v="101363"/>
    <n v="5693.1278899999998"/>
    <n v="8896.1940300000006"/>
    <n v="14031.834349999999"/>
    <n v="8459.7908299999999"/>
    <n v="37080.947099999998"/>
    <n v="64282.052900000002"/>
    <n v="0.36582329942878561"/>
    <m/>
    <m/>
    <m/>
    <m/>
    <m/>
    <n v="64327"/>
    <m/>
    <n v="49102"/>
    <n v="-12066"/>
    <m/>
    <m/>
    <x v="1"/>
    <m/>
    <m/>
    <m/>
    <m/>
    <x v="1"/>
    <n v="0"/>
    <s v="51 Б 0404"/>
    <s v="0902"/>
    <s v="414"/>
  </r>
  <r>
    <s v="Программная часть АИП"/>
    <n v="1"/>
    <x v="0"/>
    <x v="0"/>
    <s v="Проектирование, строительство и реконструкция объектов здравоохранения Ленинградской области"/>
    <x v="0"/>
    <s v="общеобл"/>
    <x v="0"/>
    <x v="2"/>
    <x v="0"/>
    <x v="5"/>
    <s v="2013-2014"/>
    <m/>
    <m/>
    <n v="190775"/>
    <m/>
    <m/>
    <n v="92775"/>
    <n v="97022.749519999998"/>
    <n v="189797.74952000001"/>
    <n v="977.25047999998787"/>
    <n v="0.99487747094745127"/>
    <m/>
    <m/>
    <m/>
    <m/>
    <m/>
    <n v="92775"/>
    <m/>
    <m/>
    <n v="98000"/>
    <m/>
    <m/>
    <x v="1"/>
    <m/>
    <m/>
    <m/>
    <m/>
    <x v="1"/>
    <n v="0"/>
    <s v="51 Б 0404"/>
    <s v="0901"/>
    <s v="414"/>
  </r>
  <r>
    <s v="Программная часть АИП"/>
    <n v="1"/>
    <x v="0"/>
    <x v="0"/>
    <s v="Проектирование, строительство и реконструкция объектов здравоохранения Ленинградской области"/>
    <x v="0"/>
    <s v="общеобл"/>
    <x v="0"/>
    <x v="4"/>
    <x v="0"/>
    <x v="6"/>
    <s v="2014-2015"/>
    <m/>
    <m/>
    <n v="10000"/>
    <m/>
    <m/>
    <m/>
    <m/>
    <n v="0"/>
    <n v="10000"/>
    <n v="0"/>
    <m/>
    <m/>
    <m/>
    <m/>
    <m/>
    <n v="50000"/>
    <m/>
    <n v="-20000"/>
    <n v="-20000"/>
    <m/>
    <m/>
    <x v="0"/>
    <m/>
    <m/>
    <m/>
    <m/>
    <x v="1"/>
    <n v="0"/>
    <s v="51 Б 0404"/>
    <s v="0901"/>
    <s v="414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5"/>
    <x v="1"/>
    <x v="7"/>
    <s v="2013-2014"/>
    <n v="0"/>
    <n v="0"/>
    <n v="131286"/>
    <m/>
    <m/>
    <m/>
    <n v="131286"/>
    <n v="131286"/>
    <n v="0"/>
    <n v="1"/>
    <n v="131286"/>
    <n v="0"/>
    <m/>
    <m/>
    <m/>
    <n v="72445"/>
    <m/>
    <n v="58802"/>
    <m/>
    <n v="39"/>
    <m/>
    <x v="1"/>
    <n v="56265"/>
    <n v="56265"/>
    <m/>
    <m/>
    <x v="1"/>
    <n v="0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0"/>
    <x v="2"/>
    <x v="8"/>
    <s v="2013-2014"/>
    <n v="0"/>
    <n v="0"/>
    <n v="0"/>
    <m/>
    <m/>
    <m/>
    <m/>
    <n v="0"/>
    <n v="0"/>
    <m/>
    <m/>
    <m/>
    <m/>
    <m/>
    <m/>
    <n v="72445"/>
    <m/>
    <n v="10075"/>
    <m/>
    <n v="-82520"/>
    <m/>
    <x v="1"/>
    <m/>
    <m/>
    <m/>
    <m/>
    <x v="0"/>
    <n v="0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0"/>
    <x v="2"/>
    <x v="9"/>
    <s v="2013-2014"/>
    <n v="0"/>
    <n v="0"/>
    <n v="0"/>
    <m/>
    <m/>
    <m/>
    <m/>
    <n v="0"/>
    <n v="0"/>
    <m/>
    <m/>
    <m/>
    <m/>
    <m/>
    <m/>
    <n v="72445"/>
    <m/>
    <n v="56172"/>
    <m/>
    <n v="-128617"/>
    <m/>
    <x v="1"/>
    <m/>
    <m/>
    <m/>
    <m/>
    <x v="0"/>
    <n v="0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1"/>
    <x v="3"/>
    <x v="10"/>
    <s v="2013-2014"/>
    <n v="0"/>
    <n v="0"/>
    <n v="87628"/>
    <m/>
    <m/>
    <m/>
    <n v="87628"/>
    <n v="87628"/>
    <n v="0"/>
    <n v="1"/>
    <n v="87628"/>
    <n v="0"/>
    <m/>
    <m/>
    <m/>
    <n v="72445"/>
    <m/>
    <n v="14861"/>
    <m/>
    <n v="322"/>
    <m/>
    <x v="1"/>
    <n v="37555"/>
    <n v="37555"/>
    <n v="33248"/>
    <n v="33248"/>
    <x v="1"/>
    <n v="1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1"/>
    <x v="3"/>
    <x v="11"/>
    <s v="2013-2014"/>
    <n v="0"/>
    <n v="0"/>
    <n v="135326"/>
    <m/>
    <m/>
    <m/>
    <n v="135326"/>
    <n v="135326"/>
    <n v="0"/>
    <n v="1"/>
    <n v="135326"/>
    <n v="0"/>
    <m/>
    <m/>
    <m/>
    <n v="91608"/>
    <m/>
    <n v="40283"/>
    <m/>
    <n v="3435"/>
    <m/>
    <x v="1"/>
    <n v="57997"/>
    <n v="57997"/>
    <n v="33253"/>
    <n v="33253"/>
    <x v="1"/>
    <n v="1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1"/>
    <x v="3"/>
    <x v="12"/>
    <s v="2013-2014"/>
    <n v="0"/>
    <n v="0"/>
    <n v="132870"/>
    <m/>
    <m/>
    <m/>
    <n v="132870"/>
    <n v="132870"/>
    <n v="0"/>
    <n v="1"/>
    <n v="132870"/>
    <n v="0"/>
    <m/>
    <m/>
    <m/>
    <n v="91608"/>
    <m/>
    <n v="-91608"/>
    <m/>
    <n v="132870"/>
    <m/>
    <x v="1"/>
    <n v="56944"/>
    <n v="56944"/>
    <n v="33248"/>
    <n v="33248"/>
    <x v="1"/>
    <n v="1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1"/>
    <x v="3"/>
    <x v="13"/>
    <s v="2013-2014"/>
    <n v="0"/>
    <n v="0"/>
    <n v="134420"/>
    <m/>
    <m/>
    <m/>
    <n v="134420"/>
    <n v="134420"/>
    <n v="0"/>
    <n v="1"/>
    <n v="134420"/>
    <n v="0"/>
    <m/>
    <m/>
    <m/>
    <n v="91608"/>
    <m/>
    <n v="40671"/>
    <m/>
    <n v="2141"/>
    <m/>
    <x v="1"/>
    <n v="57609"/>
    <n v="57609"/>
    <n v="33248"/>
    <n v="33248"/>
    <x v="1"/>
    <n v="1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1"/>
    <x v="3"/>
    <x v="14"/>
    <s v="2013-2014"/>
    <n v="0"/>
    <n v="0"/>
    <n v="96031"/>
    <m/>
    <m/>
    <m/>
    <n v="96031"/>
    <n v="96031"/>
    <n v="0"/>
    <n v="1"/>
    <n v="96031"/>
    <n v="0"/>
    <m/>
    <m/>
    <m/>
    <n v="72445"/>
    <m/>
    <n v="27111"/>
    <m/>
    <n v="-3525"/>
    <m/>
    <x v="1"/>
    <n v="41156"/>
    <n v="41153"/>
    <n v="33248"/>
    <n v="33248"/>
    <x v="1"/>
    <n v="1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6"/>
    <x v="4"/>
    <x v="15"/>
    <s v="2013-2014"/>
    <n v="0"/>
    <n v="0"/>
    <n v="85705"/>
    <m/>
    <m/>
    <m/>
    <n v="85705"/>
    <n v="85705"/>
    <n v="0"/>
    <n v="1"/>
    <n v="85705"/>
    <n v="0"/>
    <m/>
    <m/>
    <m/>
    <n v="72445"/>
    <m/>
    <n v="13586"/>
    <m/>
    <n v="-326"/>
    <m/>
    <x v="1"/>
    <n v="36731"/>
    <n v="36730.748399999997"/>
    <n v="33248"/>
    <n v="33248"/>
    <x v="1"/>
    <n v="1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7"/>
    <x v="5"/>
    <x v="16"/>
    <s v="2013-2014"/>
    <n v="0"/>
    <n v="0"/>
    <n v="87382"/>
    <m/>
    <m/>
    <m/>
    <n v="87382"/>
    <n v="87382"/>
    <n v="0"/>
    <n v="1"/>
    <n v="87382"/>
    <n v="0"/>
    <m/>
    <m/>
    <m/>
    <n v="72445"/>
    <m/>
    <n v="15229"/>
    <m/>
    <n v="-292"/>
    <m/>
    <x v="1"/>
    <n v="37448"/>
    <n v="25895.171900000001"/>
    <n v="33248"/>
    <n v="33248"/>
    <x v="1"/>
    <n v="1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2"/>
    <x v="6"/>
    <x v="17"/>
    <s v="2014-2015"/>
    <n v="0"/>
    <n v="0"/>
    <n v="39733"/>
    <m/>
    <m/>
    <m/>
    <n v="39733"/>
    <n v="39733"/>
    <n v="0"/>
    <n v="1"/>
    <n v="22802.328259999998"/>
    <n v="16930.671740000002"/>
    <m/>
    <m/>
    <m/>
    <n v="50989"/>
    <m/>
    <n v="-11255"/>
    <m/>
    <n v="-1"/>
    <m/>
    <x v="0"/>
    <n v="11661"/>
    <n v="2315.5246200000001"/>
    <m/>
    <m/>
    <x v="1"/>
    <n v="0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2"/>
    <x v="6"/>
    <x v="18"/>
    <s v="2014-2015"/>
    <n v="0"/>
    <n v="0"/>
    <n v="0"/>
    <m/>
    <m/>
    <m/>
    <m/>
    <n v="0"/>
    <n v="0"/>
    <m/>
    <m/>
    <m/>
    <m/>
    <m/>
    <m/>
    <n v="50989"/>
    <m/>
    <n v="-50989"/>
    <m/>
    <m/>
    <m/>
    <x v="0"/>
    <m/>
    <m/>
    <m/>
    <m/>
    <x v="0"/>
    <n v="0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2"/>
    <x v="6"/>
    <x v="19"/>
    <s v="2014-2015"/>
    <n v="0"/>
    <n v="0"/>
    <n v="0"/>
    <m/>
    <m/>
    <m/>
    <m/>
    <n v="0"/>
    <n v="0"/>
    <m/>
    <m/>
    <m/>
    <m/>
    <m/>
    <m/>
    <n v="50989"/>
    <m/>
    <n v="-50989"/>
    <m/>
    <m/>
    <m/>
    <x v="0"/>
    <m/>
    <m/>
    <m/>
    <m/>
    <x v="0"/>
    <n v="0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2"/>
    <x v="6"/>
    <x v="20"/>
    <s v="2014-2015"/>
    <n v="0"/>
    <n v="0"/>
    <n v="38893"/>
    <m/>
    <m/>
    <m/>
    <n v="38893"/>
    <n v="38893"/>
    <n v="0"/>
    <n v="1"/>
    <n v="35765.429479999999"/>
    <n v="3127.5705200000011"/>
    <m/>
    <m/>
    <m/>
    <n v="55238"/>
    <m/>
    <n v="-16345"/>
    <m/>
    <m/>
    <m/>
    <x v="0"/>
    <n v="11000"/>
    <n v="11882.197620000001"/>
    <m/>
    <m/>
    <x v="1"/>
    <n v="0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2"/>
    <x v="6"/>
    <x v="21"/>
    <s v="2013-2014"/>
    <n v="25796.1"/>
    <n v="10783.1"/>
    <n v="40000"/>
    <m/>
    <m/>
    <m/>
    <n v="40000"/>
    <n v="40000"/>
    <n v="0"/>
    <n v="1"/>
    <n v="34135.282829999996"/>
    <n v="5864.7171700000035"/>
    <m/>
    <m/>
    <m/>
    <m/>
    <m/>
    <n v="40000"/>
    <m/>
    <m/>
    <m/>
    <x v="1"/>
    <n v="28179"/>
    <n v="27755.848259999999"/>
    <m/>
    <m/>
    <x v="1"/>
    <n v="0"/>
    <s v="52 1 7047"/>
    <s v="0701"/>
    <s v="522"/>
  </r>
  <r>
    <s v="Программная часть АИП"/>
    <n v="1"/>
    <x v="1"/>
    <x v="1"/>
    <m/>
    <x v="0"/>
    <s v="субсидии МО"/>
    <x v="1"/>
    <x v="2"/>
    <x v="6"/>
    <x v="22"/>
    <s v="2014-2015"/>
    <m/>
    <m/>
    <n v="76473"/>
    <m/>
    <m/>
    <m/>
    <n v="76473"/>
    <n v="76473"/>
    <n v="0"/>
    <n v="1"/>
    <n v="76473"/>
    <n v="0"/>
    <m/>
    <m/>
    <m/>
    <m/>
    <m/>
    <m/>
    <m/>
    <n v="76473"/>
    <m/>
    <x v="2"/>
    <n v="32774"/>
    <n v="32774"/>
    <m/>
    <m/>
    <x v="1"/>
    <n v="0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8"/>
    <x v="7"/>
    <x v="23"/>
    <s v="*"/>
    <n v="0"/>
    <n v="0"/>
    <n v="0"/>
    <m/>
    <m/>
    <m/>
    <m/>
    <n v="0"/>
    <n v="0"/>
    <m/>
    <m/>
    <m/>
    <m/>
    <m/>
    <m/>
    <m/>
    <m/>
    <n v="-31868"/>
    <n v="31868"/>
    <m/>
    <m/>
    <x v="2"/>
    <m/>
    <m/>
    <m/>
    <m/>
    <x v="0"/>
    <n v="0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2"/>
    <x v="6"/>
    <x v="24"/>
    <s v="2014-2015"/>
    <n v="0"/>
    <n v="0"/>
    <n v="0"/>
    <m/>
    <m/>
    <m/>
    <m/>
    <n v="0"/>
    <n v="0"/>
    <m/>
    <m/>
    <m/>
    <m/>
    <m/>
    <m/>
    <n v="63735"/>
    <m/>
    <n v="-63735"/>
    <m/>
    <m/>
    <m/>
    <x v="0"/>
    <m/>
    <m/>
    <m/>
    <m/>
    <x v="0"/>
    <n v="0"/>
    <s v="52 1 7047"/>
    <s v="0701"/>
    <s v="522"/>
  </r>
  <r>
    <s v="Программная часть АИП"/>
    <n v="1"/>
    <x v="1"/>
    <x v="2"/>
    <s v="Субсидии на строительство и реконструкцию объектов для организации общего образования"/>
    <x v="0"/>
    <s v="субсидии МО"/>
    <x v="2"/>
    <x v="3"/>
    <x v="8"/>
    <x v="25"/>
    <s v="2012-2014"/>
    <n v="100404.8"/>
    <n v="0"/>
    <n v="53555.4"/>
    <m/>
    <m/>
    <m/>
    <m/>
    <n v="0"/>
    <n v="53555.4"/>
    <n v="0"/>
    <m/>
    <m/>
    <m/>
    <m/>
    <m/>
    <n v="181872"/>
    <m/>
    <n v="-100000"/>
    <m/>
    <n v="-28316.6"/>
    <m/>
    <x v="1"/>
    <n v="20468"/>
    <n v="3703.86373"/>
    <m/>
    <m/>
    <x v="1"/>
    <n v="0"/>
    <s v="52 2 7053"/>
    <s v="0702"/>
    <s v="522"/>
  </r>
  <r>
    <s v="Программная часть АИП"/>
    <n v="1"/>
    <x v="1"/>
    <x v="2"/>
    <s v="Субсидии на строительство и реконструкцию объектов для организации общего образования"/>
    <x v="0"/>
    <s v="субсидии МО"/>
    <x v="2"/>
    <x v="2"/>
    <x v="6"/>
    <x v="26"/>
    <s v="2014-2015"/>
    <n v="0"/>
    <n v="0"/>
    <n v="0"/>
    <m/>
    <m/>
    <m/>
    <m/>
    <n v="0"/>
    <n v="0"/>
    <m/>
    <m/>
    <m/>
    <m/>
    <m/>
    <m/>
    <n v="50000"/>
    <m/>
    <n v="-50000"/>
    <m/>
    <m/>
    <m/>
    <x v="0"/>
    <m/>
    <m/>
    <m/>
    <m/>
    <x v="0"/>
    <n v="0"/>
    <s v="52 2 7053"/>
    <s v="0702"/>
    <s v="522"/>
  </r>
  <r>
    <s v="Программная часть АИП"/>
    <n v="1"/>
    <x v="1"/>
    <x v="2"/>
    <s v="Субсидии на строительство и реконструкцию объектов для организации общего образования"/>
    <x v="0"/>
    <s v="субсидии МО"/>
    <x v="2"/>
    <x v="9"/>
    <x v="9"/>
    <x v="27"/>
    <s v="2014-2015"/>
    <n v="0"/>
    <n v="0"/>
    <n v="100000"/>
    <m/>
    <n v="30000"/>
    <n v="48000"/>
    <n v="22000"/>
    <n v="100000"/>
    <n v="0"/>
    <n v="1"/>
    <n v="100000"/>
    <n v="0"/>
    <m/>
    <m/>
    <m/>
    <n v="120000"/>
    <m/>
    <n v="-20000"/>
    <m/>
    <m/>
    <m/>
    <x v="0"/>
    <n v="5263"/>
    <n v="5003.1546500000004"/>
    <m/>
    <m/>
    <x v="1"/>
    <n v="0"/>
    <s v="52 2 7053"/>
    <s v="0702"/>
    <s v="522"/>
  </r>
  <r>
    <s v="Программная часть АИП"/>
    <n v="1"/>
    <x v="1"/>
    <x v="2"/>
    <s v="Субсидии на строительство и реконструкцию объектов для организации общего образования"/>
    <x v="0"/>
    <s v="субсидии МО"/>
    <x v="2"/>
    <x v="5"/>
    <x v="1"/>
    <x v="28"/>
    <s v="2013-2014"/>
    <n v="36657.9"/>
    <n v="36657.9"/>
    <n v="180183"/>
    <m/>
    <m/>
    <n v="100000"/>
    <n v="80183"/>
    <n v="180183"/>
    <n v="0"/>
    <n v="1"/>
    <n v="160414.95052000001"/>
    <n v="19768.049479999987"/>
    <m/>
    <m/>
    <m/>
    <n v="180183"/>
    <m/>
    <m/>
    <m/>
    <m/>
    <m/>
    <x v="1"/>
    <n v="31797"/>
    <n v="1351.05467"/>
    <m/>
    <m/>
    <x v="1"/>
    <n v="0"/>
    <s v="52 2 7053"/>
    <s v="0702"/>
    <s v="522"/>
  </r>
  <r>
    <s v="Программная часть АИП"/>
    <n v="1"/>
    <x v="1"/>
    <x v="2"/>
    <s v="Субсидии на строительство и реконструкцию объектов для организации общего образования"/>
    <x v="0"/>
    <s v="субсидии МО"/>
    <x v="2"/>
    <x v="5"/>
    <x v="1"/>
    <x v="29"/>
    <m/>
    <n v="36657.9"/>
    <n v="36657.9"/>
    <n v="6500"/>
    <m/>
    <m/>
    <m/>
    <m/>
    <n v="0"/>
    <n v="6500"/>
    <n v="0"/>
    <m/>
    <m/>
    <m/>
    <m/>
    <m/>
    <m/>
    <m/>
    <m/>
    <n v="6500"/>
    <m/>
    <m/>
    <x v="0"/>
    <m/>
    <m/>
    <m/>
    <m/>
    <x v="1"/>
    <n v="0"/>
    <s v="52 2 7051"/>
    <s v="0702"/>
    <s v="522"/>
  </r>
  <r>
    <s v="Программная часть АИП"/>
    <n v="1"/>
    <x v="1"/>
    <x v="3"/>
    <s v="Субсидии на развитие системы дополнительного образования"/>
    <x v="0"/>
    <s v="субсидии МО"/>
    <x v="2"/>
    <x v="7"/>
    <x v="5"/>
    <x v="30"/>
    <s v="2013-2014"/>
    <n v="31045.5"/>
    <n v="29967.200000000001"/>
    <n v="83000"/>
    <m/>
    <n v="10101.324710000001"/>
    <n v="33487.98487"/>
    <n v="39410.690419999999"/>
    <n v="83000"/>
    <n v="0"/>
    <n v="1"/>
    <n v="82998.451199999996"/>
    <n v="1.5488000000041211"/>
    <m/>
    <m/>
    <m/>
    <n v="90000"/>
    <m/>
    <m/>
    <n v="-7000"/>
    <m/>
    <m/>
    <x v="1"/>
    <n v="9000"/>
    <n v="4615.1326300000001"/>
    <m/>
    <m/>
    <x v="1"/>
    <n v="0"/>
    <s v="52 3 7056"/>
    <s v="0702"/>
    <s v="522"/>
  </r>
  <r>
    <s v="Программная часть АИП"/>
    <n v="1"/>
    <x v="2"/>
    <x v="4"/>
    <s v="Строительство специализированных спортивных сооружений"/>
    <x v="0"/>
    <s v="общеобл"/>
    <x v="3"/>
    <x v="2"/>
    <x v="0"/>
    <x v="31"/>
    <s v="2011-2014"/>
    <m/>
    <m/>
    <n v="96975"/>
    <n v="13861.782230000001"/>
    <n v="16664.217769999999"/>
    <n v="24384.35339"/>
    <n v="36704.397530000002"/>
    <n v="91614.750920000006"/>
    <n v="5360.2490799999941"/>
    <n v="0.94472545418922405"/>
    <m/>
    <m/>
    <m/>
    <m/>
    <m/>
    <n v="30526"/>
    <m/>
    <n v="66449"/>
    <m/>
    <m/>
    <m/>
    <x v="1"/>
    <m/>
    <m/>
    <m/>
    <m/>
    <x v="1"/>
    <n v="0"/>
    <s v="54 4 0409"/>
    <s v="1105"/>
    <s v="414"/>
  </r>
  <r>
    <s v="Программная часть АИП"/>
    <n v="1"/>
    <x v="2"/>
    <x v="4"/>
    <s v="Строительство специализированных спортивных сооружений"/>
    <x v="0"/>
    <s v="общеобл"/>
    <x v="3"/>
    <x v="0"/>
    <x v="0"/>
    <x v="32"/>
    <s v="2013-2015"/>
    <m/>
    <m/>
    <n v="100050"/>
    <m/>
    <m/>
    <n v="41040.512320000002"/>
    <n v="40083.173049999998"/>
    <n v="81123.685369999992"/>
    <n v="18926.314630000008"/>
    <n v="0.81083143798100943"/>
    <m/>
    <m/>
    <m/>
    <m/>
    <m/>
    <n v="150050"/>
    <m/>
    <m/>
    <n v="-50000"/>
    <m/>
    <m/>
    <x v="1"/>
    <m/>
    <m/>
    <n v="40000"/>
    <n v="37290.391360000001"/>
    <x v="1"/>
    <n v="1"/>
    <s v="54 4 0405"/>
    <s v="1105"/>
    <s v="414"/>
  </r>
  <r>
    <s v="Программная часть АИП"/>
    <n v="1"/>
    <x v="2"/>
    <x v="4"/>
    <s v="Строительство специализированных спортивных сооружений"/>
    <x v="0"/>
    <s v="общеобл"/>
    <x v="3"/>
    <x v="2"/>
    <x v="0"/>
    <x v="33"/>
    <n v="2014"/>
    <m/>
    <m/>
    <n v="0"/>
    <m/>
    <m/>
    <m/>
    <m/>
    <n v="0"/>
    <n v="0"/>
    <m/>
    <m/>
    <m/>
    <m/>
    <m/>
    <m/>
    <n v="3000"/>
    <m/>
    <m/>
    <n v="-1000"/>
    <n v="-2000"/>
    <m/>
    <x v="0"/>
    <m/>
    <m/>
    <m/>
    <m/>
    <x v="0"/>
    <n v="0"/>
    <s v="54 4 0405"/>
    <s v="1105"/>
    <s v="414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0"/>
    <x v="10"/>
    <x v="34"/>
    <n v="2014"/>
    <n v="0"/>
    <n v="0"/>
    <n v="0"/>
    <m/>
    <m/>
    <m/>
    <m/>
    <n v="0"/>
    <n v="0"/>
    <m/>
    <m/>
    <m/>
    <m/>
    <m/>
    <m/>
    <n v="10000"/>
    <m/>
    <n v="-10000"/>
    <m/>
    <m/>
    <m/>
    <x v="0"/>
    <m/>
    <m/>
    <m/>
    <m/>
    <x v="0"/>
    <n v="0"/>
    <s v="54 4 7406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7"/>
    <x v="5"/>
    <x v="35"/>
    <s v="2012-2014"/>
    <n v="7000"/>
    <n v="7000"/>
    <n v="80000"/>
    <m/>
    <m/>
    <n v="5375.5674600000002"/>
    <n v="26191.285369999998"/>
    <n v="31566.852829999996"/>
    <n v="48433.147170000004"/>
    <n v="0.39458566037499992"/>
    <n v="31566.85283"/>
    <n v="0"/>
    <m/>
    <m/>
    <m/>
    <n v="40000"/>
    <m/>
    <m/>
    <n v="40000"/>
    <m/>
    <m/>
    <x v="1"/>
    <n v="10000"/>
    <n v="179.08117999999999"/>
    <m/>
    <m/>
    <x v="1"/>
    <n v="0"/>
    <s v="54 4 7406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9"/>
    <x v="11"/>
    <x v="36"/>
    <s v="2012-2014"/>
    <n v="0"/>
    <n v="0"/>
    <n v="38750"/>
    <m/>
    <n v="12250.67102"/>
    <n v="784.11667999999997"/>
    <n v="25715.212299999999"/>
    <n v="38750"/>
    <n v="0"/>
    <n v="1"/>
    <n v="23357.64359"/>
    <n v="15392.35641"/>
    <m/>
    <m/>
    <m/>
    <n v="58750"/>
    <m/>
    <n v="-20000"/>
    <m/>
    <m/>
    <m/>
    <x v="1"/>
    <m/>
    <n v="1718.4109699999999"/>
    <n v="20000"/>
    <n v="20000"/>
    <x v="1"/>
    <n v="1"/>
    <s v="54 4 7406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0"/>
    <x v="12"/>
    <x v="37"/>
    <n v="2014"/>
    <n v="0"/>
    <n v="0"/>
    <n v="27560"/>
    <m/>
    <m/>
    <m/>
    <n v="27335.329699999998"/>
    <n v="27335.329699999998"/>
    <n v="224.67030000000159"/>
    <n v="0.99184795718432506"/>
    <n v="0"/>
    <n v="27335.329699999998"/>
    <n v="27335.329699999998"/>
    <s v="январь"/>
    <s v="+"/>
    <n v="32196"/>
    <m/>
    <n v="-4636"/>
    <m/>
    <m/>
    <m/>
    <x v="0"/>
    <n v="18900"/>
    <n v="0"/>
    <n v="30000"/>
    <n v="30000"/>
    <x v="1"/>
    <n v="1"/>
    <s v="54 4 7408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1"/>
    <x v="13"/>
    <x v="38"/>
    <n v="2014"/>
    <n v="2295.1"/>
    <n v="1946.2"/>
    <n v="15000"/>
    <m/>
    <m/>
    <m/>
    <n v="12209.42107"/>
    <n v="12209.42107"/>
    <n v="2790.5789299999997"/>
    <n v="0.81396140466666667"/>
    <n v="5627.8722799999996"/>
    <n v="6581.5487900000007"/>
    <m/>
    <m/>
    <m/>
    <m/>
    <m/>
    <n v="15000"/>
    <m/>
    <m/>
    <m/>
    <x v="0"/>
    <n v="5000"/>
    <n v="7104.8"/>
    <m/>
    <m/>
    <x v="1"/>
    <n v="0"/>
    <s v="54 4 7408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10"/>
    <x v="14"/>
    <x v="39"/>
    <s v="2014-2016"/>
    <n v="0"/>
    <n v="0"/>
    <n v="46500"/>
    <m/>
    <m/>
    <m/>
    <n v="15000"/>
    <n v="15000"/>
    <n v="31500"/>
    <n v="0.32258064516129031"/>
    <n v="10382.08553"/>
    <n v="4617.9144699999997"/>
    <m/>
    <m/>
    <m/>
    <n v="20000"/>
    <m/>
    <m/>
    <n v="26500"/>
    <m/>
    <m/>
    <x v="0"/>
    <n v="2000"/>
    <n v="1038.0943500000001"/>
    <m/>
    <m/>
    <x v="1"/>
    <n v="0"/>
    <s v="54 4 7406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11"/>
    <x v="15"/>
    <x v="40"/>
    <n v="2014"/>
    <n v="0"/>
    <n v="0"/>
    <n v="0"/>
    <m/>
    <m/>
    <m/>
    <m/>
    <n v="0"/>
    <n v="0"/>
    <m/>
    <m/>
    <m/>
    <m/>
    <m/>
    <m/>
    <n v="140000"/>
    <n v="-140000"/>
    <m/>
    <m/>
    <m/>
    <m/>
    <x v="0"/>
    <m/>
    <m/>
    <m/>
    <m/>
    <x v="0"/>
    <n v="0"/>
    <s v="54 4 7405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4"/>
    <x v="16"/>
    <x v="41"/>
    <n v="2014"/>
    <n v="0"/>
    <n v="0"/>
    <n v="4800"/>
    <m/>
    <m/>
    <m/>
    <n v="3906.6970999999999"/>
    <n v="3906.6970999999999"/>
    <n v="893.30290000000014"/>
    <n v="0.81389522916666668"/>
    <n v="3814.6970999999999"/>
    <n v="92"/>
    <m/>
    <m/>
    <m/>
    <n v="4800"/>
    <m/>
    <m/>
    <m/>
    <m/>
    <m/>
    <x v="0"/>
    <n v="1200"/>
    <n v="977.27427"/>
    <m/>
    <m/>
    <x v="1"/>
    <n v="0"/>
    <s v="54 4 7411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12"/>
    <x v="17"/>
    <x v="42"/>
    <s v="2013-2015"/>
    <n v="0"/>
    <n v="0"/>
    <n v="55000"/>
    <m/>
    <n v="1572.5973899999999"/>
    <n v="23427.402610000005"/>
    <n v="30000"/>
    <n v="55000"/>
    <n v="0"/>
    <n v="1"/>
    <n v="55000"/>
    <n v="0"/>
    <m/>
    <m/>
    <m/>
    <n v="25000"/>
    <m/>
    <m/>
    <n v="30000"/>
    <m/>
    <m/>
    <x v="1"/>
    <n v="40000"/>
    <n v="33281.942990000003"/>
    <n v="45000"/>
    <n v="45000"/>
    <x v="1"/>
    <n v="1"/>
    <s v="54 4 7409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3"/>
    <x v="18"/>
    <x v="43"/>
    <s v="2014-2015"/>
    <n v="0"/>
    <n v="0"/>
    <n v="0"/>
    <m/>
    <m/>
    <m/>
    <m/>
    <n v="0"/>
    <n v="0"/>
    <m/>
    <m/>
    <m/>
    <m/>
    <m/>
    <m/>
    <n v="58693"/>
    <m/>
    <n v="-58693"/>
    <m/>
    <m/>
    <m/>
    <x v="0"/>
    <m/>
    <m/>
    <m/>
    <m/>
    <x v="0"/>
    <n v="0"/>
    <s v="54 4 7405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13"/>
    <x v="19"/>
    <x v="44"/>
    <s v="2014-2015"/>
    <n v="0"/>
    <n v="0"/>
    <n v="25000"/>
    <m/>
    <m/>
    <n v="22071.337070000001"/>
    <n v="2928.66293"/>
    <n v="25000"/>
    <n v="0"/>
    <n v="1"/>
    <n v="25000"/>
    <n v="0"/>
    <m/>
    <m/>
    <m/>
    <n v="25000"/>
    <m/>
    <m/>
    <m/>
    <m/>
    <m/>
    <x v="0"/>
    <n v="2500"/>
    <n v="7321.1850000000004"/>
    <n v="45000"/>
    <n v="45000"/>
    <x v="1"/>
    <n v="1"/>
    <s v="54 4 7409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14"/>
    <x v="20"/>
    <x v="45"/>
    <s v="2012-2014"/>
    <n v="32984.7431"/>
    <n v="31984.7"/>
    <n v="74160.100000000006"/>
    <m/>
    <m/>
    <m/>
    <n v="30893.449480000003"/>
    <n v="30893.449480000003"/>
    <n v="43266.650520000003"/>
    <n v="0.41657777538056179"/>
    <n v="30893.449479999999"/>
    <n v="0"/>
    <m/>
    <m/>
    <m/>
    <n v="74160.100000000006"/>
    <m/>
    <m/>
    <m/>
    <m/>
    <m/>
    <x v="1"/>
    <n v="11887"/>
    <n v="1625.97102"/>
    <m/>
    <m/>
    <x v="1"/>
    <n v="0"/>
    <s v="54 4 7405"/>
    <s v="1105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1"/>
    <x v="15"/>
    <x v="46"/>
    <n v="2014"/>
    <n v="0"/>
    <n v="0"/>
    <n v="2206.0933899999536"/>
    <m/>
    <m/>
    <m/>
    <m/>
    <n v="0"/>
    <n v="2206.0933899999536"/>
    <n v="0"/>
    <m/>
    <m/>
    <m/>
    <m/>
    <m/>
    <n v="549987.6"/>
    <m/>
    <n v="-498580.18975000002"/>
    <n v="-51407.41"/>
    <n v="2206.0931399999999"/>
    <m/>
    <x v="0"/>
    <m/>
    <m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5"/>
    <x v="21"/>
    <x v="46"/>
    <n v="2014"/>
    <n v="0"/>
    <n v="0"/>
    <n v="13076.834999999999"/>
    <m/>
    <m/>
    <n v="13076.835069999999"/>
    <m/>
    <n v="13076.835069999999"/>
    <n v="-7.0000000050640665E-5"/>
    <n v="1.0000000053529772"/>
    <n v="5884.5757800000001"/>
    <n v="7192.2592899999991"/>
    <n v="7192.2592899999991"/>
    <s v="февраль"/>
    <s v="+"/>
    <m/>
    <m/>
    <n v="13076.834999999999"/>
    <m/>
    <m/>
    <m/>
    <x v="0"/>
    <n v="19615.25261"/>
    <n v="10982.608920000001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5"/>
    <x v="22"/>
    <x v="46"/>
    <n v="2014"/>
    <n v="0"/>
    <n v="0"/>
    <n v="14013.096"/>
    <m/>
    <m/>
    <n v="14013.096159999999"/>
    <m/>
    <n v="14013.096159999999"/>
    <n v="-1.5999999959603883E-4"/>
    <n v="1.0000000114178909"/>
    <n v="6305.8932699999996"/>
    <n v="7707.2028899999996"/>
    <n v="7707.2028899999996"/>
    <s v="февраль"/>
    <s v="+"/>
    <m/>
    <m/>
    <n v="14013.096"/>
    <m/>
    <m/>
    <m/>
    <x v="0"/>
    <n v="21019.644240000001"/>
    <n v="12031.307930000001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4"/>
    <x v="23"/>
    <x v="46"/>
    <n v="2014"/>
    <n v="0"/>
    <n v="0"/>
    <n v="14041.94"/>
    <m/>
    <m/>
    <n v="14041.94067"/>
    <m/>
    <n v="14041.94067"/>
    <n v="-6.6999999944528099E-4"/>
    <n v="1.0000000477142046"/>
    <n v="9828.2836900000002"/>
    <n v="4213.6569799999997"/>
    <n v="4213.6569799999997"/>
    <s v="февраль"/>
    <s v="+"/>
    <m/>
    <m/>
    <n v="14041.94"/>
    <m/>
    <m/>
    <m/>
    <x v="0"/>
    <n v="21062.911"/>
    <n v="11712.72313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5"/>
    <x v="24"/>
    <x v="46"/>
    <n v="2014"/>
    <n v="0"/>
    <n v="0"/>
    <n v="28705.223000000002"/>
    <m/>
    <m/>
    <n v="28705.22363"/>
    <m/>
    <n v="28705.22363"/>
    <n v="-6.2999999863677658E-4"/>
    <n v="1.0000000219472254"/>
    <n v="9194.3348100000003"/>
    <n v="19510.88882"/>
    <n v="19510.88882"/>
    <s v="февраль"/>
    <s v="+"/>
    <m/>
    <m/>
    <n v="28705.223000000002"/>
    <m/>
    <m/>
    <m/>
    <x v="0"/>
    <n v="43057.835440000003"/>
    <n v="13791.502179999999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5"/>
    <x v="25"/>
    <x v="46"/>
    <n v="2014"/>
    <n v="0"/>
    <n v="0"/>
    <n v="11297.761"/>
    <m/>
    <m/>
    <n v="11297.761200000001"/>
    <m/>
    <n v="11297.761200000001"/>
    <n v="-2.0000000040454324E-4"/>
    <n v="1.0000000177026227"/>
    <n v="6782.3116799999998"/>
    <n v="4515.449520000001"/>
    <n v="4515.449520000001"/>
    <s v="февраль"/>
    <s v="+"/>
    <m/>
    <m/>
    <n v="11297.761"/>
    <m/>
    <m/>
    <m/>
    <x v="0"/>
    <n v="16946.641800000001"/>
    <n v="10173.467500000001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5"/>
    <x v="26"/>
    <x v="46"/>
    <n v="2014"/>
    <n v="0"/>
    <n v="0"/>
    <n v="25755.37887"/>
    <m/>
    <m/>
    <n v="26147.051719999999"/>
    <n v="-391.67284999999998"/>
    <n v="25755.37887"/>
    <n v="0"/>
    <n v="1"/>
    <n v="18143.029050000001"/>
    <n v="7612.3498199999995"/>
    <n v="7612.3498199999995"/>
    <s v="февраль"/>
    <s v="+"/>
    <m/>
    <m/>
    <n v="26147.050999999999"/>
    <m/>
    <n v="-391.67212999999998"/>
    <m/>
    <x v="0"/>
    <n v="38633.068310000002"/>
    <n v="11880.836740000001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2"/>
    <x v="27"/>
    <x v="46"/>
    <n v="2014"/>
    <n v="0"/>
    <n v="0"/>
    <n v="40040.521999999997"/>
    <m/>
    <m/>
    <n v="40040.522199999999"/>
    <m/>
    <n v="40040.522199999999"/>
    <n v="-2.0000000222353265E-4"/>
    <n v="1.00000000499494"/>
    <n v="20093.113239999999"/>
    <n v="19947.408960000001"/>
    <n v="19947.408960000001"/>
    <s v="февраль"/>
    <s v="+"/>
    <m/>
    <m/>
    <n v="40040.521999999997"/>
    <m/>
    <m/>
    <m/>
    <x v="0"/>
    <n v="60060.783300000003"/>
    <n v="30139.669860000002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2"/>
    <x v="28"/>
    <x v="46"/>
    <n v="2014"/>
    <n v="0"/>
    <n v="0"/>
    <n v="28998.41027"/>
    <m/>
    <m/>
    <n v="29583.598139999998"/>
    <n v="-585.18786999999998"/>
    <n v="28998.410269999997"/>
    <n v="0"/>
    <n v="0.99999999999999989"/>
    <n v="0"/>
    <n v="28998.410269999997"/>
    <n v="28931.215779999999"/>
    <s v="февраль"/>
    <s v="+"/>
    <m/>
    <m/>
    <n v="29583.598000000002"/>
    <m/>
    <n v="-585.18772999999999"/>
    <m/>
    <x v="0"/>
    <n v="43497.615389999999"/>
    <n v="0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2"/>
    <x v="29"/>
    <x v="46"/>
    <n v="2014"/>
    <n v="0"/>
    <n v="0"/>
    <n v="22723.938999999998"/>
    <m/>
    <m/>
    <n v="22723.939719999998"/>
    <m/>
    <n v="22723.939719999998"/>
    <n v="-7.2000000000116415E-4"/>
    <n v="1.0000000316846476"/>
    <n v="0"/>
    <n v="22723.939719999998"/>
    <n v="22723.939719999998"/>
    <s v="февраль"/>
    <s v="+"/>
    <m/>
    <m/>
    <n v="22723.938999999998"/>
    <m/>
    <m/>
    <m/>
    <x v="0"/>
    <n v="34085.90958"/>
    <n v="0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0"/>
    <x v="30"/>
    <x v="46"/>
    <n v="2014"/>
    <n v="0"/>
    <n v="0"/>
    <n v="33706.879999999997"/>
    <m/>
    <m/>
    <n v="33706.88091"/>
    <m/>
    <n v="33706.88091"/>
    <n v="-9.1000000247731805E-4"/>
    <n v="1.0000000269974558"/>
    <n v="0"/>
    <n v="33706.88091"/>
    <n v="33706.88091"/>
    <s v="февраль"/>
    <s v="+"/>
    <m/>
    <m/>
    <n v="33706.879999999997"/>
    <m/>
    <m/>
    <m/>
    <x v="0"/>
    <n v="50560.321349999998"/>
    <n v="0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0"/>
    <x v="31"/>
    <x v="46"/>
    <n v="2014"/>
    <n v="0"/>
    <n v="0"/>
    <n v="16612.065279999999"/>
    <m/>
    <m/>
    <n v="17243.779729999998"/>
    <n v="-631.71445000000006"/>
    <n v="16612.065279999999"/>
    <n v="0"/>
    <n v="1"/>
    <n v="3322.4130599999999"/>
    <n v="13289.65222"/>
    <n v="13289.65222"/>
    <s v="февраль"/>
    <s v="+"/>
    <m/>
    <m/>
    <n v="17243.778999999999"/>
    <m/>
    <n v="-631.71371999999997"/>
    <m/>
    <x v="0"/>
    <n v="24918.097900000001"/>
    <n v="4983.6195799999996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"/>
    <x v="13"/>
    <x v="46"/>
    <n v="2014"/>
    <n v="0"/>
    <n v="0"/>
    <n v="26604.513740000002"/>
    <m/>
    <m/>
    <n v="27339.455969999999"/>
    <n v="-734.94223"/>
    <n v="26604.513739999999"/>
    <n v="0"/>
    <n v="0.99999999999999989"/>
    <n v="8820.9027499999993"/>
    <n v="17783.610990000001"/>
    <n v="17783.610990000001"/>
    <s v="февраль"/>
    <s v="+"/>
    <m/>
    <m/>
    <n v="27339.455000000002"/>
    <m/>
    <n v="-734.94126000000006"/>
    <m/>
    <x v="0"/>
    <n v="39906.77061"/>
    <n v="4481.35412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3"/>
    <x v="32"/>
    <x v="46"/>
    <n v="2014"/>
    <n v="0"/>
    <n v="0"/>
    <n v="3620.38"/>
    <m/>
    <m/>
    <n v="3620.38076"/>
    <m/>
    <n v="3620.38076"/>
    <n v="-7.5999999990017386E-4"/>
    <n v="1.0000002099227152"/>
    <n v="0"/>
    <n v="3620.38076"/>
    <n v="3620.38076"/>
    <s v="февраль"/>
    <s v="+"/>
    <m/>
    <m/>
    <n v="3620.38"/>
    <m/>
    <m/>
    <m/>
    <x v="0"/>
    <n v="5430.5711499999998"/>
    <n v="0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3"/>
    <x v="33"/>
    <x v="46"/>
    <n v="2014"/>
    <n v="0"/>
    <n v="0"/>
    <n v="5351.0510000000004"/>
    <m/>
    <m/>
    <n v="5351.0511900000001"/>
    <m/>
    <n v="5351.0511900000001"/>
    <n v="-1.8999999974766979E-4"/>
    <n v="1.0000000355070433"/>
    <n v="5351.0511900000001"/>
    <n v="0"/>
    <m/>
    <m/>
    <m/>
    <m/>
    <m/>
    <n v="5351.0510000000004"/>
    <m/>
    <m/>
    <m/>
    <x v="0"/>
    <n v="8026.5767699999997"/>
    <n v="8026.5767699999997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6"/>
    <x v="34"/>
    <x v="46"/>
    <n v="2014"/>
    <n v="0"/>
    <n v="0"/>
    <n v="24377.559000000001"/>
    <m/>
    <m/>
    <n v="24377.559740000001"/>
    <m/>
    <n v="24377.559740000001"/>
    <n v="-7.3999999949592166E-4"/>
    <n v="1.0000000303557874"/>
    <n v="12644.562599999999"/>
    <n v="11732.997140000001"/>
    <n v="11732.997140000001"/>
    <s v="февраль"/>
    <s v="+"/>
    <m/>
    <m/>
    <n v="24377.559000000001"/>
    <m/>
    <m/>
    <m/>
    <x v="0"/>
    <n v="36566.339630000002"/>
    <n v="18966.8439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6"/>
    <x v="35"/>
    <x v="46"/>
    <n v="2014"/>
    <n v="0"/>
    <n v="0"/>
    <n v="9039.591910000001"/>
    <m/>
    <m/>
    <n v="9784.4123999999993"/>
    <n v="-744.82048999999995"/>
    <n v="9039.5919099999992"/>
    <n v="0"/>
    <n v="0.99999999999999978"/>
    <n v="5875.7347600000003"/>
    <n v="3163.8571499999989"/>
    <n v="3163.8571499999989"/>
    <s v="февраль"/>
    <s v="+"/>
    <m/>
    <m/>
    <n v="9784.4120000000003"/>
    <m/>
    <n v="-744.82009000000005"/>
    <m/>
    <x v="0"/>
    <n v="13559.38788"/>
    <n v="9355.8626700000004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6"/>
    <x v="36"/>
    <x v="46"/>
    <n v="2014"/>
    <n v="0"/>
    <n v="0"/>
    <n v="377.34899999999999"/>
    <m/>
    <m/>
    <n v="377.34937000000002"/>
    <m/>
    <n v="377.34937000000002"/>
    <n v="-3.7000000003217792E-4"/>
    <n v="1.0000009805246604"/>
    <n v="0"/>
    <n v="377.34937000000002"/>
    <n v="377.34937000000002"/>
    <s v="февраль"/>
    <s v="+"/>
    <m/>
    <m/>
    <n v="377.34899999999999"/>
    <m/>
    <m/>
    <m/>
    <x v="0"/>
    <n v="566.02405999999996"/>
    <n v="0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7"/>
    <x v="37"/>
    <x v="46"/>
    <n v="2014"/>
    <n v="0"/>
    <n v="0"/>
    <n v="17822.545999999998"/>
    <m/>
    <m/>
    <n v="17822.546740000002"/>
    <m/>
    <n v="17822.546740000002"/>
    <n v="-7.4000000313390046E-4"/>
    <n v="1.0000000415204429"/>
    <n v="4331.4176200000002"/>
    <n v="13491.129120000001"/>
    <n v="13491.129120000001"/>
    <s v="февраль"/>
    <s v="+"/>
    <m/>
    <m/>
    <n v="17822.545999999998"/>
    <m/>
    <m/>
    <m/>
    <x v="0"/>
    <n v="26733.820110000001"/>
    <n v="6497.1264199999996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7"/>
    <x v="38"/>
    <x v="46"/>
    <n v="2014"/>
    <n v="0"/>
    <n v="0"/>
    <n v="14653.404"/>
    <m/>
    <m/>
    <n v="14653.404699999999"/>
    <m/>
    <n v="14653.404699999999"/>
    <n v="-6.9999999868741725E-4"/>
    <n v="1.0000000477704702"/>
    <n v="3302.4984899999999"/>
    <n v="11350.906209999999"/>
    <n v="11350.906209999999"/>
    <s v="февраль"/>
    <s v="+"/>
    <m/>
    <m/>
    <n v="14653.404"/>
    <m/>
    <m/>
    <m/>
    <x v="0"/>
    <n v="21980.107059999998"/>
    <n v="4953.7477399999998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9"/>
    <x v="11"/>
    <x v="46"/>
    <n v="2014"/>
    <n v="0"/>
    <n v="0"/>
    <n v="19298.16"/>
    <m/>
    <m/>
    <n v="19298.160599999999"/>
    <m/>
    <n v="19298.160599999999"/>
    <n v="-5.9999999939464033E-4"/>
    <n v="1.0000000310910471"/>
    <n v="15196.99857"/>
    <n v="4101.1620299999995"/>
    <n v="4101.1620299999995"/>
    <s v="февраль"/>
    <s v="+"/>
    <m/>
    <m/>
    <n v="19298.16"/>
    <m/>
    <m/>
    <m/>
    <x v="0"/>
    <n v="28947.240890000001"/>
    <n v="20291.126670000001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9"/>
    <x v="39"/>
    <x v="46"/>
    <n v="2014"/>
    <n v="0"/>
    <n v="0"/>
    <n v="13205.252"/>
    <m/>
    <m/>
    <n v="13205.252399999999"/>
    <m/>
    <n v="13205.252399999999"/>
    <n v="-3.9999999899009708E-4"/>
    <n v="1.0000000302909782"/>
    <n v="2641.0504799999999"/>
    <n v="10564.20192"/>
    <n v="10564.20192"/>
    <s v="февраль"/>
    <s v="+"/>
    <m/>
    <m/>
    <n v="13205.252"/>
    <m/>
    <m/>
    <m/>
    <x v="0"/>
    <n v="19807.8786"/>
    <n v="3961.5757199999998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9"/>
    <x v="40"/>
    <x v="46"/>
    <n v="2014"/>
    <n v="0"/>
    <n v="0"/>
    <n v="29573.224999999999"/>
    <m/>
    <m/>
    <n v="29573.22597"/>
    <m/>
    <n v="29573.22597"/>
    <n v="-9.7000000096159056E-4"/>
    <n v="1.0000000327999399"/>
    <n v="10350.629080000001"/>
    <n v="19222.596890000001"/>
    <n v="19222.596890000001"/>
    <s v="февраль"/>
    <s v="+"/>
    <m/>
    <m/>
    <n v="29573.224999999999"/>
    <m/>
    <m/>
    <m/>
    <x v="0"/>
    <n v="44359.838960000001"/>
    <n v="15525.943649999999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7"/>
    <x v="41"/>
    <x v="46"/>
    <n v="2014"/>
    <n v="0"/>
    <n v="0"/>
    <n v="14829.534"/>
    <m/>
    <m/>
    <n v="14829.534"/>
    <m/>
    <n v="14829.534"/>
    <n v="0"/>
    <n v="1"/>
    <n v="5190.3369499999999"/>
    <n v="9639.1970499999989"/>
    <n v="9639.1970499999989"/>
    <s v="февраль"/>
    <s v="+"/>
    <m/>
    <m/>
    <n v="14829.534"/>
    <m/>
    <m/>
    <m/>
    <x v="0"/>
    <n v="22244.301009999999"/>
    <n v="7785.5053099999996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7"/>
    <x v="42"/>
    <x v="46"/>
    <n v="2014"/>
    <n v="0"/>
    <n v="0"/>
    <n v="8112.616"/>
    <m/>
    <m/>
    <n v="8112.6163900000001"/>
    <m/>
    <n v="8112.6163900000001"/>
    <n v="-3.9000000015221303E-4"/>
    <n v="1.0000000480732725"/>
    <n v="8112.6163900000001"/>
    <n v="0"/>
    <m/>
    <m/>
    <m/>
    <m/>
    <m/>
    <n v="8112.616"/>
    <m/>
    <m/>
    <m/>
    <x v="0"/>
    <n v="12168.924580000001"/>
    <n v="12168.924580000001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4"/>
    <x v="43"/>
    <x v="46"/>
    <n v="2014"/>
    <n v="0"/>
    <n v="0"/>
    <n v="5935.4480000000003"/>
    <m/>
    <m/>
    <n v="5935.4488000000001"/>
    <m/>
    <n v="5935.4488000000001"/>
    <n v="-7.9999999979918357E-4"/>
    <n v="1.0000001347834233"/>
    <n v="0"/>
    <n v="5935.4488000000001"/>
    <n v="5935.4488000000001"/>
    <s v="февраль"/>
    <s v="+"/>
    <m/>
    <m/>
    <n v="5935.4480000000003"/>
    <m/>
    <m/>
    <m/>
    <x v="0"/>
    <n v="8903.1731999999993"/>
    <n v="0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4"/>
    <x v="44"/>
    <x v="46"/>
    <n v="2014"/>
    <n v="0"/>
    <n v="0"/>
    <n v="5883.2910000000002"/>
    <m/>
    <m/>
    <n v="5883.2916100000002"/>
    <m/>
    <n v="5883.2916100000002"/>
    <n v="-6.1000000005151378E-4"/>
    <n v="1.0000001036834656"/>
    <n v="0"/>
    <n v="5883.2916100000002"/>
    <n v="5883.2916100000002"/>
    <s v="февраль"/>
    <s v="+"/>
    <m/>
    <m/>
    <n v="5883.2910000000002"/>
    <m/>
    <m/>
    <m/>
    <x v="0"/>
    <n v="8824.9374200000002"/>
    <n v="0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6"/>
    <x v="45"/>
    <x v="46"/>
    <n v="2014"/>
    <n v="0"/>
    <n v="0"/>
    <n v="6667.4911199999997"/>
    <m/>
    <m/>
    <n v="6578.3"/>
    <n v="89.192120000000003"/>
    <n v="6667.4921199999999"/>
    <n v="-1.0000000002037268E-3"/>
    <n v="1.0000001499814521"/>
    <n v="0"/>
    <n v="6667.4921199999999"/>
    <n v="6667.4921199999999"/>
    <s v="февраль"/>
    <s v="+"/>
    <m/>
    <m/>
    <n v="7142.9690000000001"/>
    <m/>
    <n v="-475.47788000000003"/>
    <m/>
    <x v="0"/>
    <n v="4571.1628799999999"/>
    <n v="0"/>
    <m/>
    <m/>
    <x v="1"/>
    <n v="0"/>
    <s v="56 3 7077"/>
    <s v="0501"/>
    <s v="522"/>
  </r>
  <r>
    <s v="Программная часть АИП"/>
    <n v="2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0"/>
    <x v="31"/>
    <x v="46"/>
    <n v="2014"/>
    <m/>
    <m/>
    <n v="2062.7730000000001"/>
    <m/>
    <m/>
    <m/>
    <m/>
    <n v="0"/>
    <n v="2062.7730000000001"/>
    <n v="0"/>
    <m/>
    <m/>
    <m/>
    <m/>
    <m/>
    <m/>
    <m/>
    <m/>
    <m/>
    <n v="2062.7730000000001"/>
    <m/>
    <x v="2"/>
    <n v="108.56699999999999"/>
    <m/>
    <m/>
    <m/>
    <x v="1"/>
    <n v="0"/>
    <s v="56 3 7077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8"/>
    <x v="46"/>
    <x v="47"/>
    <n v="2014"/>
    <n v="0"/>
    <n v="0"/>
    <n v="24000.276670000003"/>
    <m/>
    <m/>
    <m/>
    <n v="24000.276670000003"/>
    <n v="24000.276670000003"/>
    <n v="0"/>
    <n v="1"/>
    <n v="24000.276669999999"/>
    <n v="0"/>
    <m/>
    <m/>
    <m/>
    <m/>
    <m/>
    <n v="27554"/>
    <n v="-2848.67"/>
    <n v="-705.05332999999996"/>
    <m/>
    <x v="0"/>
    <n v="36000.414989999997"/>
    <n v="36000.414989999997"/>
    <m/>
    <m/>
    <x v="1"/>
    <n v="0"/>
    <s v="56 3 9602"/>
    <s v="0501"/>
    <s v="522"/>
  </r>
  <r>
    <s v="Программная часть АИП"/>
    <n v="1"/>
    <x v="3"/>
    <x v="6"/>
    <s v="Субсидии на строительство инженерной и транспортной инфраструктуры на земельных участках, предоставленных членам многодетных семей"/>
    <x v="0"/>
    <s v="субсидии МО"/>
    <x v="4"/>
    <x v="0"/>
    <x v="30"/>
    <x v="48"/>
    <s v="*"/>
    <n v="0"/>
    <n v="0"/>
    <n v="9500"/>
    <m/>
    <m/>
    <n v="9500"/>
    <m/>
    <n v="9500"/>
    <n v="0"/>
    <n v="1"/>
    <n v="0"/>
    <n v="9500"/>
    <m/>
    <m/>
    <m/>
    <n v="9500"/>
    <m/>
    <m/>
    <m/>
    <m/>
    <m/>
    <x v="2"/>
    <n v="500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0"/>
    <x v="47"/>
    <x v="48"/>
    <s v="*"/>
    <m/>
    <m/>
    <n v="1035"/>
    <m/>
    <m/>
    <m/>
    <n v="1035"/>
    <n v="1035"/>
    <n v="0"/>
    <n v="1"/>
    <n v="1020"/>
    <n v="15"/>
    <m/>
    <m/>
    <m/>
    <n v="1035"/>
    <m/>
    <m/>
    <m/>
    <m/>
    <m/>
    <x v="2"/>
    <n v="690"/>
    <n v="68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0"/>
    <x v="48"/>
    <x v="48"/>
    <s v="*"/>
    <m/>
    <m/>
    <n v="2750"/>
    <m/>
    <m/>
    <m/>
    <n v="2750"/>
    <n v="2750"/>
    <n v="0"/>
    <n v="1"/>
    <n v="2517.5"/>
    <n v="232.5"/>
    <m/>
    <m/>
    <m/>
    <n v="2750"/>
    <m/>
    <m/>
    <m/>
    <m/>
    <m/>
    <x v="2"/>
    <n v="137.5"/>
    <n v="132.5"/>
    <m/>
    <m/>
    <x v="1"/>
    <n v="0"/>
    <s v="56 4 7078"/>
    <s v="0502"/>
    <s v="522"/>
  </r>
  <r>
    <s v="Программная часть АИП"/>
    <n v="1"/>
    <x v="3"/>
    <x v="6"/>
    <s v="Субсидии на строительство инженерной и транспортной инфраструктуры на земельных участках, предоставленных членам многодетных семей"/>
    <x v="0"/>
    <s v="субсидии МО"/>
    <x v="4"/>
    <x v="2"/>
    <x v="49"/>
    <x v="48"/>
    <s v="*"/>
    <n v="0"/>
    <n v="0"/>
    <n v="4500"/>
    <m/>
    <m/>
    <n v="4500"/>
    <m/>
    <n v="4500"/>
    <n v="0"/>
    <n v="1"/>
    <n v="0"/>
    <n v="4500"/>
    <m/>
    <m/>
    <m/>
    <n v="4500"/>
    <m/>
    <m/>
    <m/>
    <m/>
    <m/>
    <x v="2"/>
    <n v="708.47"/>
    <n v="0"/>
    <m/>
    <m/>
    <x v="1"/>
    <n v="0"/>
    <s v="56 4 7078"/>
    <s v="0502"/>
    <s v="522"/>
  </r>
  <r>
    <s v="Программная часть АИП"/>
    <n v="1"/>
    <x v="3"/>
    <x v="6"/>
    <s v="Субсидии на строительство инженерной и транспортной инфраструктуры на земельных участках, предоставленных членам многодетных семей"/>
    <x v="0"/>
    <s v="субсидии МО"/>
    <x v="4"/>
    <x v="2"/>
    <x v="50"/>
    <x v="48"/>
    <s v="*"/>
    <n v="0"/>
    <n v="0"/>
    <n v="9500"/>
    <m/>
    <m/>
    <n v="9500"/>
    <m/>
    <n v="9500"/>
    <n v="0"/>
    <n v="1"/>
    <n v="9215"/>
    <n v="285"/>
    <m/>
    <m/>
    <m/>
    <n v="9500"/>
    <m/>
    <m/>
    <m/>
    <m/>
    <m/>
    <x v="2"/>
    <n v="500"/>
    <n v="485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2"/>
    <x v="27"/>
    <x v="48"/>
    <s v="*"/>
    <m/>
    <m/>
    <n v="13459.315000000001"/>
    <m/>
    <m/>
    <m/>
    <n v="13459.315000000001"/>
    <n v="13459.315000000001"/>
    <n v="0"/>
    <n v="1"/>
    <n v="0"/>
    <n v="13459.315000000001"/>
    <m/>
    <m/>
    <m/>
    <n v="13459.315000000001"/>
    <m/>
    <m/>
    <m/>
    <m/>
    <m/>
    <x v="2"/>
    <n v="1000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2"/>
    <x v="27"/>
    <x v="48"/>
    <s v="*"/>
    <m/>
    <m/>
    <n v="20000"/>
    <m/>
    <m/>
    <m/>
    <n v="20000"/>
    <n v="20000"/>
    <n v="0"/>
    <n v="1"/>
    <n v="0"/>
    <n v="20000"/>
    <m/>
    <m/>
    <m/>
    <n v="20000"/>
    <m/>
    <m/>
    <m/>
    <m/>
    <m/>
    <x v="2"/>
    <n v="672.96600000000001"/>
    <n v="0"/>
    <m/>
    <m/>
    <x v="1"/>
    <n v="0"/>
    <s v="56 4 7078"/>
    <s v="0409"/>
    <s v="522"/>
  </r>
  <r>
    <s v="Программная часть АИП"/>
    <n v="1"/>
    <x v="3"/>
    <x v="6"/>
    <m/>
    <x v="0"/>
    <s v="субсидии МО"/>
    <x v="4"/>
    <x v="2"/>
    <x v="51"/>
    <x v="48"/>
    <s v="*"/>
    <m/>
    <m/>
    <n v="4530"/>
    <m/>
    <m/>
    <m/>
    <n v="4510.393"/>
    <n v="4510.393"/>
    <n v="19.606999999999971"/>
    <n v="0.99567174392935986"/>
    <n v="2470.393"/>
    <n v="2040"/>
    <m/>
    <m/>
    <m/>
    <n v="4530"/>
    <m/>
    <m/>
    <m/>
    <m/>
    <m/>
    <x v="2"/>
    <n v="251.495"/>
    <n v="130.02000000000001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2"/>
    <x v="52"/>
    <x v="48"/>
    <s v="*"/>
    <m/>
    <m/>
    <n v="2765.9690000000001"/>
    <m/>
    <m/>
    <m/>
    <n v="2765.9690000000001"/>
    <n v="2765.9690000000001"/>
    <n v="0"/>
    <n v="1"/>
    <n v="0"/>
    <n v="2765.9690000000001"/>
    <m/>
    <m/>
    <m/>
    <n v="2765.9690000000001"/>
    <m/>
    <m/>
    <m/>
    <m/>
    <m/>
    <x v="2"/>
    <n v="307.33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2"/>
    <x v="53"/>
    <x v="48"/>
    <s v="*"/>
    <m/>
    <m/>
    <n v="8308.2250000000004"/>
    <m/>
    <m/>
    <m/>
    <n v="8308.2250000000004"/>
    <n v="8308.2250000000004"/>
    <n v="0"/>
    <n v="1"/>
    <n v="0"/>
    <n v="8308.2250000000004"/>
    <m/>
    <m/>
    <m/>
    <n v="8308.2250000000004"/>
    <m/>
    <m/>
    <m/>
    <m/>
    <m/>
    <x v="2"/>
    <n v="437.27499999999998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2"/>
    <x v="54"/>
    <x v="48"/>
    <s v="*"/>
    <m/>
    <m/>
    <n v="10704.362999999999"/>
    <m/>
    <m/>
    <m/>
    <n v="10704.362999999999"/>
    <n v="10704.362999999999"/>
    <n v="0"/>
    <n v="1"/>
    <n v="0"/>
    <n v="10704.362999999999"/>
    <m/>
    <m/>
    <m/>
    <n v="10704.362999999999"/>
    <m/>
    <m/>
    <m/>
    <m/>
    <m/>
    <x v="2"/>
    <n v="563.38699999999994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2"/>
    <x v="54"/>
    <x v="48"/>
    <s v="*"/>
    <m/>
    <m/>
    <n v="13999.977000000001"/>
    <m/>
    <m/>
    <m/>
    <n v="13999.977000000001"/>
    <n v="13999.977000000001"/>
    <n v="0"/>
    <n v="1"/>
    <n v="0"/>
    <n v="13999.977000000001"/>
    <m/>
    <m/>
    <m/>
    <n v="13999.977000000001"/>
    <m/>
    <m/>
    <m/>
    <m/>
    <m/>
    <x v="2"/>
    <n v="1787.0630000000001"/>
    <n v="0"/>
    <m/>
    <m/>
    <x v="1"/>
    <n v="0"/>
    <s v="56 4 7078"/>
    <s v="0409"/>
    <s v="522"/>
  </r>
  <r>
    <s v="Программная часть АИП"/>
    <n v="1"/>
    <x v="3"/>
    <x v="6"/>
    <s v="Субсидии на строительство инженерной и транспортной инфраструктуры на земельных участках, предоставленных членам многодетных семей"/>
    <x v="0"/>
    <s v="субсидии МО"/>
    <x v="4"/>
    <x v="1"/>
    <x v="55"/>
    <x v="48"/>
    <s v="*"/>
    <n v="0"/>
    <n v="0"/>
    <n v="1800"/>
    <m/>
    <m/>
    <n v="1800"/>
    <m/>
    <n v="1800"/>
    <n v="0"/>
    <n v="1"/>
    <n v="1422"/>
    <n v="378"/>
    <m/>
    <m/>
    <m/>
    <n v="1800"/>
    <m/>
    <m/>
    <m/>
    <m/>
    <m/>
    <x v="2"/>
    <n v="948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13"/>
    <x v="56"/>
    <x v="48"/>
    <s v="*"/>
    <m/>
    <m/>
    <n v="4085"/>
    <m/>
    <m/>
    <m/>
    <n v="4085"/>
    <n v="4085"/>
    <n v="0"/>
    <n v="1"/>
    <n v="0"/>
    <n v="4085"/>
    <m/>
    <m/>
    <m/>
    <n v="4085"/>
    <m/>
    <m/>
    <m/>
    <m/>
    <m/>
    <x v="2"/>
    <n v="214.72"/>
    <n v="0"/>
    <m/>
    <m/>
    <x v="1"/>
    <n v="0"/>
    <s v="56 4 7078"/>
    <s v="0502"/>
    <s v="522"/>
  </r>
  <r>
    <s v="Программная часть АИП"/>
    <n v="1"/>
    <x v="3"/>
    <x v="6"/>
    <s v="Субсидии на строительство инженерной и транспортной инфраструктуры на земельных участках, предоставленных членам многодетных семей"/>
    <x v="0"/>
    <s v="субсидии МО"/>
    <x v="4"/>
    <x v="3"/>
    <x v="18"/>
    <x v="48"/>
    <s v="*"/>
    <n v="0"/>
    <n v="0"/>
    <n v="4500"/>
    <m/>
    <m/>
    <n v="4500"/>
    <m/>
    <n v="4500"/>
    <n v="0"/>
    <n v="1"/>
    <n v="0"/>
    <n v="4500"/>
    <m/>
    <m/>
    <m/>
    <n v="4500"/>
    <m/>
    <m/>
    <m/>
    <m/>
    <m/>
    <x v="2"/>
    <n v="500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6"/>
    <x v="34"/>
    <x v="48"/>
    <s v="*"/>
    <m/>
    <m/>
    <n v="7740.7910000000002"/>
    <m/>
    <m/>
    <m/>
    <n v="7740.7910000000002"/>
    <n v="7740.7910000000002"/>
    <n v="0"/>
    <n v="1"/>
    <n v="4326.5200000000004"/>
    <n v="3414.2709999999997"/>
    <m/>
    <m/>
    <m/>
    <n v="7740.7910000000002"/>
    <m/>
    <m/>
    <m/>
    <m/>
    <m/>
    <x v="2"/>
    <n v="693.81799999999998"/>
    <n v="485.89544000000001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6"/>
    <x v="34"/>
    <x v="48"/>
    <s v="*"/>
    <m/>
    <m/>
    <n v="5441.7610000000004"/>
    <m/>
    <m/>
    <m/>
    <n v="5441.7610000000004"/>
    <n v="5441.7610000000004"/>
    <n v="0"/>
    <n v="1"/>
    <n v="0"/>
    <n v="5441.7610000000004"/>
    <m/>
    <m/>
    <m/>
    <n v="5441.7610000000004"/>
    <m/>
    <m/>
    <m/>
    <m/>
    <m/>
    <x v="2"/>
    <n v="0"/>
    <n v="0"/>
    <m/>
    <m/>
    <x v="1"/>
    <n v="0"/>
    <s v="56 4 7078"/>
    <s v="0409"/>
    <s v="522"/>
  </r>
  <r>
    <s v="Программная часть АИП"/>
    <n v="1"/>
    <x v="3"/>
    <x v="6"/>
    <m/>
    <x v="0"/>
    <s v="субсидии МО"/>
    <x v="4"/>
    <x v="17"/>
    <x v="37"/>
    <x v="48"/>
    <s v="*"/>
    <m/>
    <m/>
    <n v="2000"/>
    <m/>
    <m/>
    <m/>
    <n v="2000"/>
    <n v="2000"/>
    <n v="0"/>
    <n v="1"/>
    <n v="0"/>
    <n v="2000"/>
    <m/>
    <m/>
    <m/>
    <n v="2000"/>
    <m/>
    <m/>
    <m/>
    <m/>
    <m/>
    <x v="2"/>
    <n v="128"/>
    <n v="0"/>
    <m/>
    <m/>
    <x v="1"/>
    <n v="0"/>
    <s v="56 4 7078"/>
    <s v="0502"/>
    <s v="522"/>
  </r>
  <r>
    <s v="Программная часть АИП"/>
    <n v="1"/>
    <x v="3"/>
    <x v="6"/>
    <s v="Субсидии на строительство инженерной и транспортной инфраструктуры на земельных участках, предоставленных членам многодетных семей"/>
    <x v="0"/>
    <s v="субсидии МО"/>
    <x v="4"/>
    <x v="17"/>
    <x v="57"/>
    <x v="48"/>
    <s v="*"/>
    <n v="0"/>
    <n v="0"/>
    <n v="6500"/>
    <m/>
    <m/>
    <n v="4500"/>
    <n v="2000"/>
    <n v="6500"/>
    <n v="0"/>
    <n v="1"/>
    <n v="0"/>
    <n v="6500"/>
    <m/>
    <m/>
    <m/>
    <n v="6500"/>
    <m/>
    <m/>
    <m/>
    <m/>
    <m/>
    <x v="2"/>
    <n v="414.9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7"/>
    <x v="58"/>
    <x v="48"/>
    <s v="*"/>
    <m/>
    <m/>
    <n v="4750"/>
    <m/>
    <m/>
    <m/>
    <n v="4750"/>
    <n v="4750"/>
    <n v="0"/>
    <n v="1"/>
    <n v="0"/>
    <n v="4750"/>
    <m/>
    <m/>
    <m/>
    <n v="4750"/>
    <m/>
    <m/>
    <m/>
    <m/>
    <m/>
    <x v="2"/>
    <n v="237.5"/>
    <n v="0"/>
    <m/>
    <m/>
    <x v="1"/>
    <n v="0"/>
    <s v="56 4 7078"/>
    <s v="0502"/>
    <s v="522"/>
  </r>
  <r>
    <s v="Программная часть АИП"/>
    <n v="1"/>
    <x v="3"/>
    <x v="6"/>
    <s v="Субсидии на строительство инженерной и транспортной инфраструктуры на земельных участках, предоставленных членам многодетных семей"/>
    <x v="0"/>
    <s v="субсидии МО"/>
    <x v="4"/>
    <x v="7"/>
    <x v="59"/>
    <x v="48"/>
    <s v="*"/>
    <n v="0"/>
    <n v="0"/>
    <n v="4500"/>
    <m/>
    <m/>
    <n v="4500"/>
    <m/>
    <n v="4500"/>
    <n v="0"/>
    <n v="1"/>
    <n v="405.08393000000001"/>
    <n v="4094.9160700000002"/>
    <m/>
    <m/>
    <m/>
    <n v="4500"/>
    <m/>
    <m/>
    <m/>
    <m/>
    <m/>
    <x v="2"/>
    <n v="225"/>
    <n v="25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7"/>
    <x v="60"/>
    <x v="48"/>
    <s v="*"/>
    <m/>
    <m/>
    <n v="1050"/>
    <m/>
    <m/>
    <m/>
    <n v="1050"/>
    <n v="1050"/>
    <n v="0"/>
    <n v="1"/>
    <n v="0"/>
    <n v="1050"/>
    <m/>
    <m/>
    <m/>
    <n v="1050"/>
    <m/>
    <m/>
    <m/>
    <m/>
    <m/>
    <x v="2"/>
    <n v="55.3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7"/>
    <x v="42"/>
    <x v="48"/>
    <s v="*"/>
    <m/>
    <m/>
    <n v="6307.9259999999995"/>
    <m/>
    <m/>
    <m/>
    <n v="6307.9259999999995"/>
    <n v="6307.9259999999995"/>
    <n v="0"/>
    <n v="1"/>
    <n v="4467.1025200000004"/>
    <n v="1840.8234799999991"/>
    <m/>
    <m/>
    <m/>
    <n v="6307.9259999999995"/>
    <m/>
    <m/>
    <m/>
    <m/>
    <m/>
    <x v="2"/>
    <n v="252.76599999999999"/>
    <n v="235.11066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7"/>
    <x v="42"/>
    <x v="48"/>
    <s v="*"/>
    <m/>
    <m/>
    <n v="3118.6979999999999"/>
    <m/>
    <m/>
    <m/>
    <n v="3118.6979999999999"/>
    <n v="3118.6979999999999"/>
    <n v="0"/>
    <n v="1"/>
    <n v="0"/>
    <n v="3118.6979999999999"/>
    <m/>
    <m/>
    <m/>
    <n v="3118.6979999999999"/>
    <m/>
    <m/>
    <m/>
    <m/>
    <m/>
    <x v="2"/>
    <n v="513.78556000000003"/>
    <n v="0"/>
    <m/>
    <m/>
    <x v="1"/>
    <n v="0"/>
    <s v="56 4 7078"/>
    <s v="0409"/>
    <s v="522"/>
  </r>
  <r>
    <s v="Программная часть АИП"/>
    <n v="1"/>
    <x v="3"/>
    <x v="6"/>
    <m/>
    <x v="0"/>
    <s v="субсидии МО"/>
    <x v="4"/>
    <x v="7"/>
    <x v="61"/>
    <x v="48"/>
    <s v="*"/>
    <m/>
    <m/>
    <n v="4275"/>
    <m/>
    <m/>
    <m/>
    <n v="4275"/>
    <n v="4275"/>
    <n v="0"/>
    <n v="1"/>
    <n v="0"/>
    <n v="4275"/>
    <m/>
    <m/>
    <m/>
    <n v="4275"/>
    <m/>
    <m/>
    <m/>
    <m/>
    <m/>
    <x v="2"/>
    <n v="225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7"/>
    <x v="62"/>
    <x v="48"/>
    <s v="*"/>
    <m/>
    <m/>
    <n v="38326.639000000003"/>
    <m/>
    <m/>
    <m/>
    <n v="38326.639000000003"/>
    <n v="38326.639000000003"/>
    <n v="0"/>
    <n v="1"/>
    <n v="0"/>
    <n v="38326.639000000003"/>
    <m/>
    <m/>
    <m/>
    <n v="38326.639000000003"/>
    <m/>
    <m/>
    <m/>
    <m/>
    <m/>
    <x v="2"/>
    <n v="2017.191"/>
    <n v="0"/>
    <m/>
    <m/>
    <x v="1"/>
    <n v="0"/>
    <s v="56 4 7078"/>
    <s v="0502"/>
    <s v="522"/>
  </r>
  <r>
    <s v="Программная часть АИП"/>
    <n v="1"/>
    <x v="3"/>
    <x v="6"/>
    <s v="Субсидии на строительство инженерной и транспортной инфраструктуры на земельных участках, предоставленных членам многодетных семей"/>
    <x v="0"/>
    <s v="субсидии МО"/>
    <x v="4"/>
    <x v="10"/>
    <x v="14"/>
    <x v="48"/>
    <s v="*"/>
    <n v="0"/>
    <n v="0"/>
    <n v="4750"/>
    <m/>
    <m/>
    <n v="4750"/>
    <m/>
    <n v="4750"/>
    <n v="0"/>
    <n v="1"/>
    <n v="2517.3372800000002"/>
    <n v="2232.6627199999998"/>
    <m/>
    <m/>
    <m/>
    <n v="4750"/>
    <m/>
    <m/>
    <m/>
    <m/>
    <m/>
    <x v="2"/>
    <n v="250"/>
    <n v="139.852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19"/>
    <x v="63"/>
    <x v="48"/>
    <s v="*"/>
    <m/>
    <m/>
    <n v="11191.98"/>
    <m/>
    <m/>
    <m/>
    <n v="11191.98"/>
    <n v="11191.98"/>
    <n v="0"/>
    <n v="1"/>
    <n v="0"/>
    <n v="11191.98"/>
    <m/>
    <m/>
    <m/>
    <n v="11191.98"/>
    <m/>
    <m/>
    <m/>
    <m/>
    <m/>
    <x v="2"/>
    <n v="7194.79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19"/>
    <x v="63"/>
    <x v="48"/>
    <s v="*"/>
    <m/>
    <m/>
    <n v="5595.8639999999996"/>
    <m/>
    <m/>
    <m/>
    <n v="5595.8639999999996"/>
    <n v="5595.8639999999996"/>
    <n v="0"/>
    <n v="1"/>
    <n v="0"/>
    <n v="5595.8639999999996"/>
    <m/>
    <m/>
    <m/>
    <n v="5595.8639999999996"/>
    <m/>
    <m/>
    <m/>
    <m/>
    <m/>
    <x v="2"/>
    <n v="0"/>
    <n v="0"/>
    <m/>
    <m/>
    <x v="1"/>
    <n v="0"/>
    <s v="56 4 7078"/>
    <s v="0409"/>
    <s v="522"/>
  </r>
  <r>
    <s v="Программная часть АИП"/>
    <n v="1"/>
    <x v="3"/>
    <x v="6"/>
    <s v="Субсидии на строительство инженерной и транспортной инфраструктуры на земельных участках, предоставленных членам многодетных семей"/>
    <x v="0"/>
    <s v="субсидии МО"/>
    <x v="4"/>
    <x v="18"/>
    <x v="46"/>
    <x v="48"/>
    <s v="*"/>
    <n v="0"/>
    <n v="0"/>
    <n v="8000"/>
    <m/>
    <m/>
    <n v="4000"/>
    <m/>
    <n v="4000"/>
    <n v="4000"/>
    <n v="0.5"/>
    <n v="1004.67225"/>
    <n v="2995.3277499999999"/>
    <m/>
    <m/>
    <m/>
    <n v="8000"/>
    <m/>
    <m/>
    <m/>
    <m/>
    <m/>
    <x v="2"/>
    <n v="821"/>
    <n v="111.63025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11"/>
    <x v="15"/>
    <x v="48"/>
    <s v="*"/>
    <m/>
    <m/>
    <n v="13.491999999981999"/>
    <m/>
    <m/>
    <m/>
    <m/>
    <n v="0"/>
    <n v="13.491999999981999"/>
    <n v="0"/>
    <m/>
    <m/>
    <m/>
    <m/>
    <m/>
    <n v="13.491999999981999"/>
    <m/>
    <m/>
    <m/>
    <m/>
    <m/>
    <x v="2"/>
    <m/>
    <m/>
    <m/>
    <m/>
    <x v="1"/>
    <n v="0"/>
    <s v="56 4 7078"/>
    <s v="0502"/>
    <s v="522"/>
  </r>
  <r>
    <s v="Программная часть АИП"/>
    <n v="1"/>
    <x v="3"/>
    <x v="7"/>
    <m/>
    <x v="0"/>
    <s v="субсидии МО"/>
    <x v="4"/>
    <x v="14"/>
    <x v="64"/>
    <x v="49"/>
    <m/>
    <m/>
    <m/>
    <n v="7105.107"/>
    <m/>
    <m/>
    <n v="7105.107"/>
    <m/>
    <n v="7105.107"/>
    <n v="0"/>
    <n v="1"/>
    <n v="7105.107"/>
    <n v="0"/>
    <m/>
    <m/>
    <m/>
    <n v="7105.107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5"/>
    <x v="25"/>
    <x v="49"/>
    <m/>
    <m/>
    <m/>
    <n v="2062.7730000000001"/>
    <m/>
    <m/>
    <n v="2062.7730000000001"/>
    <m/>
    <n v="2062.7730000000001"/>
    <n v="0"/>
    <n v="1"/>
    <n v="2062.7730000000001"/>
    <n v="0"/>
    <m/>
    <m/>
    <m/>
    <n v="2062.77300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5"/>
    <x v="65"/>
    <x v="49"/>
    <m/>
    <m/>
    <m/>
    <n v="2300.8391999999999"/>
    <m/>
    <m/>
    <m/>
    <n v="2300.8391999999999"/>
    <n v="2300.8391999999999"/>
    <n v="0"/>
    <n v="1"/>
    <n v="2251.3394499999999"/>
    <n v="49.499749999999949"/>
    <m/>
    <m/>
    <m/>
    <n v="2300.8391999999999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5"/>
    <x v="66"/>
    <x v="49"/>
    <m/>
    <m/>
    <m/>
    <n v="3614.2559999999999"/>
    <m/>
    <m/>
    <n v="3614.2559999999999"/>
    <m/>
    <n v="3614.2559999999999"/>
    <n v="0"/>
    <n v="1"/>
    <n v="2823.4189999999999"/>
    <n v="790.83699999999999"/>
    <n v="790.4"/>
    <m/>
    <s v="-"/>
    <n v="3614.2559999999999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2"/>
    <x v="67"/>
    <x v="49"/>
    <m/>
    <m/>
    <m/>
    <n v="6073.7204999999994"/>
    <m/>
    <m/>
    <n v="6073.7205000000004"/>
    <m/>
    <n v="6073.7205000000004"/>
    <n v="0"/>
    <n v="1.0000000000000002"/>
    <n v="6073.7205000000004"/>
    <n v="0"/>
    <m/>
    <m/>
    <m/>
    <n v="6073.7204999999994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2"/>
    <x v="68"/>
    <x v="49"/>
    <m/>
    <m/>
    <m/>
    <n v="2521.1669999999999"/>
    <m/>
    <m/>
    <n v="2521.1669999999999"/>
    <m/>
    <n v="2521.1669999999999"/>
    <n v="0"/>
    <n v="1"/>
    <n v="0"/>
    <n v="2521.1669999999999"/>
    <n v="2521.1669999999999"/>
    <s v="+"/>
    <m/>
    <n v="2521.1669999999999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2"/>
    <x v="69"/>
    <x v="49"/>
    <m/>
    <m/>
    <m/>
    <n v="0"/>
    <m/>
    <m/>
    <m/>
    <m/>
    <n v="0"/>
    <n v="0"/>
    <m/>
    <m/>
    <m/>
    <m/>
    <m/>
    <m/>
    <n v="0"/>
    <m/>
    <m/>
    <m/>
    <m/>
    <m/>
    <x v="2"/>
    <m/>
    <m/>
    <m/>
    <m/>
    <x v="0"/>
    <n v="0"/>
    <s v="56 5 7080"/>
    <s v="0501"/>
    <s v="522"/>
  </r>
  <r>
    <s v="Программная часть АИП"/>
    <n v="1"/>
    <x v="3"/>
    <x v="7"/>
    <m/>
    <x v="0"/>
    <s v="субсидии МО"/>
    <x v="4"/>
    <x v="0"/>
    <x v="31"/>
    <x v="49"/>
    <m/>
    <m/>
    <m/>
    <n v="2062.7730000000001"/>
    <m/>
    <m/>
    <n v="2062.7730000000001"/>
    <m/>
    <n v="2062.7730000000001"/>
    <n v="0"/>
    <n v="1"/>
    <n v="1860.31565"/>
    <n v="202.45735000000013"/>
    <m/>
    <m/>
    <m/>
    <n v="2062.77300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0"/>
    <x v="70"/>
    <x v="49"/>
    <m/>
    <m/>
    <m/>
    <n v="3667.152"/>
    <m/>
    <m/>
    <m/>
    <n v="3667.152"/>
    <n v="3667.152"/>
    <n v="0"/>
    <n v="1"/>
    <n v="3667.152"/>
    <n v="0"/>
    <m/>
    <m/>
    <m/>
    <n v="3667.152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0"/>
    <x v="48"/>
    <x v="49"/>
    <m/>
    <m/>
    <m/>
    <n v="5615.3265000000001"/>
    <m/>
    <m/>
    <n v="5615.3265000000001"/>
    <m/>
    <n v="5615.3265000000001"/>
    <n v="0"/>
    <n v="1"/>
    <n v="4349.1000000000004"/>
    <n v="1266.2264999999998"/>
    <n v="1260.5835"/>
    <s v="февраль"/>
    <s v="+"/>
    <n v="5615.32650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0"/>
    <x v="71"/>
    <x v="49"/>
    <m/>
    <m/>
    <m/>
    <n v="1260.5835"/>
    <m/>
    <m/>
    <n v="1260.5835"/>
    <m/>
    <n v="1260.5835"/>
    <n v="0"/>
    <n v="1"/>
    <n v="943.87099999999998"/>
    <n v="316.71249999999998"/>
    <m/>
    <m/>
    <m/>
    <n v="1260.5835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0"/>
    <x v="72"/>
    <x v="49"/>
    <m/>
    <m/>
    <m/>
    <n v="2062.7730000000001"/>
    <m/>
    <m/>
    <m/>
    <n v="2062.7730000000001"/>
    <n v="2062.7730000000001"/>
    <n v="0"/>
    <n v="1"/>
    <n v="2062.7730000000001"/>
    <n v="0"/>
    <m/>
    <m/>
    <m/>
    <n v="2062.77300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"/>
    <x v="73"/>
    <x v="49"/>
    <m/>
    <m/>
    <m/>
    <n v="3437.9549999999999"/>
    <m/>
    <m/>
    <n v="3437.9549999999999"/>
    <m/>
    <n v="3437.9549999999999"/>
    <n v="0"/>
    <n v="1"/>
    <n v="3433.2594800000002"/>
    <n v="4.6955199999997603"/>
    <m/>
    <m/>
    <m/>
    <n v="3437.9549999999999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"/>
    <x v="13"/>
    <x v="49"/>
    <m/>
    <m/>
    <m/>
    <n v="18679.555499999999"/>
    <m/>
    <m/>
    <n v="18679.555499999999"/>
    <m/>
    <n v="18679.555499999999"/>
    <n v="0"/>
    <n v="1"/>
    <n v="10772.259"/>
    <n v="7907.2964999999986"/>
    <n v="7907.2965000000004"/>
    <s v="февраль"/>
    <s v="+"/>
    <n v="18679.555499999999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"/>
    <x v="74"/>
    <x v="49"/>
    <m/>
    <m/>
    <m/>
    <n v="1604.3789999999999"/>
    <m/>
    <m/>
    <m/>
    <n v="1604.3789999999999"/>
    <n v="1604.3789999999999"/>
    <n v="0"/>
    <n v="1"/>
    <n v="1604.3789999999999"/>
    <n v="0"/>
    <m/>
    <m/>
    <m/>
    <n v="1604.3789999999999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"/>
    <x v="75"/>
    <x v="49"/>
    <m/>
    <m/>
    <m/>
    <n v="3667.152"/>
    <m/>
    <m/>
    <n v="3667.152"/>
    <m/>
    <n v="3667.152"/>
    <n v="0"/>
    <n v="1"/>
    <n v="0"/>
    <n v="3667.152"/>
    <n v="3667.152"/>
    <s v="февраль"/>
    <s v="+"/>
    <n v="3667.152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"/>
    <x v="76"/>
    <x v="49"/>
    <m/>
    <m/>
    <m/>
    <n v="4927.7354999999998"/>
    <m/>
    <m/>
    <m/>
    <n v="4927.7354999999998"/>
    <n v="4927.7354999999998"/>
    <n v="0"/>
    <n v="1"/>
    <n v="3504.36"/>
    <n v="1423.3754999999996"/>
    <n v="1260.5835"/>
    <m/>
    <s v="-"/>
    <n v="4927.7354999999998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3"/>
    <x v="77"/>
    <x v="49"/>
    <m/>
    <m/>
    <m/>
    <n v="1604.3789999999999"/>
    <m/>
    <m/>
    <m/>
    <n v="1604.3789999999999"/>
    <n v="1604.3789999999999"/>
    <n v="0"/>
    <n v="1"/>
    <n v="1604.3789999999999"/>
    <n v="0"/>
    <m/>
    <m/>
    <m/>
    <n v="1604.3789999999999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3"/>
    <x v="32"/>
    <x v="49"/>
    <m/>
    <m/>
    <m/>
    <n v="1604.3789999999999"/>
    <m/>
    <m/>
    <n v="1604.3789999999999"/>
    <m/>
    <n v="1604.3789999999999"/>
    <n v="0"/>
    <n v="1"/>
    <n v="1588.335"/>
    <n v="16.043999999999869"/>
    <m/>
    <m/>
    <m/>
    <n v="1604.3789999999999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3"/>
    <x v="78"/>
    <x v="49"/>
    <m/>
    <m/>
    <m/>
    <n v="1260.5835"/>
    <m/>
    <m/>
    <n v="1260.5835"/>
    <m/>
    <n v="1260.5835"/>
    <n v="0"/>
    <n v="1"/>
    <n v="1260.5835"/>
    <n v="0"/>
    <m/>
    <m/>
    <m/>
    <n v="1260.5835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3"/>
    <x v="79"/>
    <x v="49"/>
    <m/>
    <m/>
    <m/>
    <n v="23492.692500000001"/>
    <m/>
    <m/>
    <n v="23492.692500000001"/>
    <m/>
    <n v="23492.692500000001"/>
    <n v="0"/>
    <n v="1"/>
    <n v="0"/>
    <n v="23492.692500000001"/>
    <m/>
    <m/>
    <m/>
    <n v="23492.6925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2"/>
    <x v="80"/>
    <x v="49"/>
    <m/>
    <m/>
    <m/>
    <n v="2095.5594000000001"/>
    <m/>
    <m/>
    <n v="2095.5594000000001"/>
    <m/>
    <n v="2095.5594000000001"/>
    <n v="0"/>
    <n v="1"/>
    <n v="2095.5594000000001"/>
    <n v="0"/>
    <m/>
    <m/>
    <m/>
    <n v="2095.55940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6"/>
    <x v="81"/>
    <x v="49"/>
    <m/>
    <m/>
    <m/>
    <n v="2864.9625000000001"/>
    <m/>
    <m/>
    <m/>
    <n v="2864.9625000000001"/>
    <n v="2864.9625000000001"/>
    <n v="0"/>
    <n v="1"/>
    <n v="2742.7240000000002"/>
    <n v="122.23849999999993"/>
    <m/>
    <m/>
    <m/>
    <n v="2864.96250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6"/>
    <x v="36"/>
    <x v="49"/>
    <m/>
    <m/>
    <m/>
    <n v="2864.9625000000001"/>
    <m/>
    <m/>
    <n v="2864.9625000000001"/>
    <m/>
    <n v="2864.9625000000001"/>
    <n v="0"/>
    <n v="1"/>
    <n v="0"/>
    <n v="2864.9625000000001"/>
    <n v="2864.9625000000001"/>
    <s v="февраль"/>
    <s v="+"/>
    <n v="2864.96250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6"/>
    <x v="82"/>
    <x v="49"/>
    <m/>
    <m/>
    <m/>
    <n v="2864.9624999999996"/>
    <m/>
    <m/>
    <n v="2864.9625000000001"/>
    <m/>
    <n v="2864.9625000000001"/>
    <n v="0"/>
    <n v="1.0000000000000002"/>
    <n v="0"/>
    <n v="2864.9625000000001"/>
    <n v="2864.9625000000001"/>
    <m/>
    <s v="-"/>
    <n v="2864.9624999999996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7"/>
    <x v="37"/>
    <x v="49"/>
    <m/>
    <m/>
    <m/>
    <n v="6188.3190000000004"/>
    <m/>
    <m/>
    <n v="6188.3190000000004"/>
    <m/>
    <n v="6188.3190000000004"/>
    <n v="0"/>
    <n v="1"/>
    <n v="6188.3190000000004"/>
    <n v="0"/>
    <m/>
    <m/>
    <m/>
    <n v="6188.3190000000004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0"/>
    <x v="14"/>
    <x v="49"/>
    <m/>
    <m/>
    <m/>
    <n v="1253.088"/>
    <m/>
    <m/>
    <m/>
    <n v="1253.088"/>
    <n v="1253.088"/>
    <n v="0"/>
    <n v="1"/>
    <n v="0"/>
    <n v="1253.088"/>
    <n v="1253.088"/>
    <s v="февраль"/>
    <s v="+"/>
    <n v="1253.088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7"/>
    <x v="41"/>
    <x v="49"/>
    <m/>
    <m/>
    <m/>
    <n v="2864.9625000000001"/>
    <m/>
    <m/>
    <m/>
    <n v="2864.9625000000001"/>
    <n v="2864.9625000000001"/>
    <n v="0"/>
    <n v="1"/>
    <n v="2864.9625000000001"/>
    <n v="0"/>
    <m/>
    <m/>
    <m/>
    <n v="2864.96250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7"/>
    <x v="61"/>
    <x v="49"/>
    <m/>
    <m/>
    <m/>
    <n v="2062.7730000000001"/>
    <m/>
    <m/>
    <n v="2062.7730000000001"/>
    <m/>
    <n v="2062.7730000000001"/>
    <n v="0"/>
    <n v="1"/>
    <n v="2062.7730000000001"/>
    <n v="0"/>
    <m/>
    <m/>
    <m/>
    <n v="2062.77300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8"/>
    <x v="21"/>
    <x v="49"/>
    <m/>
    <m/>
    <m/>
    <n v="1490.4416999999999"/>
    <m/>
    <m/>
    <n v="1490.4417000000001"/>
    <m/>
    <n v="1490.4417000000001"/>
    <n v="0"/>
    <n v="1.0000000000000002"/>
    <n v="0"/>
    <n v="1490.4417000000001"/>
    <n v="1490.4417000000001"/>
    <s v="февраль"/>
    <s v="+"/>
    <n v="1490.4416999999999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4"/>
    <x v="83"/>
    <x v="49"/>
    <m/>
    <m/>
    <m/>
    <n v="5292.1587300000001"/>
    <m/>
    <m/>
    <n v="5292.1587300000001"/>
    <m/>
    <n v="5292.1587300000001"/>
    <n v="0"/>
    <n v="1"/>
    <n v="5273.0586000000003"/>
    <n v="19.100129999999808"/>
    <m/>
    <m/>
    <m/>
    <n v="5292.15873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4"/>
    <x v="44"/>
    <x v="49"/>
    <m/>
    <m/>
    <m/>
    <n v="10543.062"/>
    <m/>
    <m/>
    <n v="10543.062"/>
    <m/>
    <n v="10543.062"/>
    <n v="0"/>
    <n v="1"/>
    <n v="2750.364"/>
    <n v="7792.6980000000003"/>
    <m/>
    <m/>
    <m/>
    <n v="10543.062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4"/>
    <x v="84"/>
    <x v="49"/>
    <m/>
    <m/>
    <m/>
    <n v="6492.0050299999994"/>
    <m/>
    <m/>
    <n v="5231.4215299999996"/>
    <m/>
    <n v="5231.4215299999996"/>
    <n v="1260.5834999999997"/>
    <n v="0.80582524286799573"/>
    <n v="0"/>
    <n v="5231.4215299999996"/>
    <n v="5231.4215000000004"/>
    <s v="февраль"/>
    <s v="+"/>
    <n v="6492.0050299999994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s v="Субсидии на оказание поддержки гражданам, пострадавшим в результате пожара муниципального жилищного фонда"/>
    <x v="0"/>
    <s v="субсидии МО"/>
    <x v="4"/>
    <x v="11"/>
    <x v="15"/>
    <x v="49"/>
    <m/>
    <n v="0"/>
    <n v="0"/>
    <n v="4497.46144"/>
    <m/>
    <m/>
    <m/>
    <m/>
    <n v="0"/>
    <n v="4497.46144"/>
    <n v="0"/>
    <m/>
    <m/>
    <m/>
    <m/>
    <m/>
    <n v="4497.46144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4"/>
    <x v="8"/>
    <s v="Проектирование и строительство котельных"/>
    <x v="0"/>
    <s v="общеобл"/>
    <x v="5"/>
    <x v="0"/>
    <x v="0"/>
    <x v="50"/>
    <s v="2013-2014"/>
    <m/>
    <m/>
    <n v="20802"/>
    <m/>
    <m/>
    <n v="1403.92804"/>
    <m/>
    <n v="1403.92804"/>
    <n v="19398.071960000001"/>
    <n v="6.7490050956638792E-2"/>
    <m/>
    <m/>
    <m/>
    <m/>
    <m/>
    <n v="2400"/>
    <m/>
    <n v="18402"/>
    <m/>
    <m/>
    <m/>
    <x v="1"/>
    <m/>
    <m/>
    <m/>
    <m/>
    <x v="1"/>
    <n v="0"/>
    <s v="57 2 0414"/>
    <s v="0901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17"/>
    <x v="0"/>
    <x v="51"/>
    <s v="2013-2014"/>
    <m/>
    <m/>
    <n v="7859.3"/>
    <m/>
    <n v="5000"/>
    <n v="2859.3274299999998"/>
    <m/>
    <n v="7859.3274299999994"/>
    <n v="-2.7429999999185384E-2"/>
    <n v="1.0000034901327088"/>
    <m/>
    <m/>
    <m/>
    <m/>
    <m/>
    <n v="5000"/>
    <m/>
    <n v="3060"/>
    <m/>
    <n v="-200.7"/>
    <m/>
    <x v="1"/>
    <m/>
    <m/>
    <m/>
    <m/>
    <x v="1"/>
    <n v="0"/>
    <s v="57 2 0414"/>
    <s v="0702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4"/>
    <x v="0"/>
    <x v="52"/>
    <s v="2013-2014"/>
    <m/>
    <m/>
    <n v="45978"/>
    <m/>
    <n v="8706.8216400000001"/>
    <n v="3837.21189"/>
    <n v="6569.3635599999998"/>
    <n v="19113.397089999999"/>
    <n v="26864.602910000001"/>
    <n v="0.41570744899734652"/>
    <m/>
    <m/>
    <m/>
    <m/>
    <m/>
    <n v="12600"/>
    <m/>
    <n v="33378"/>
    <m/>
    <m/>
    <m/>
    <x v="1"/>
    <m/>
    <m/>
    <m/>
    <m/>
    <x v="1"/>
    <n v="0"/>
    <s v="57 2 0414"/>
    <s v="0901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15"/>
    <x v="0"/>
    <x v="53"/>
    <s v="2011-2014"/>
    <m/>
    <m/>
    <n v="778"/>
    <m/>
    <m/>
    <m/>
    <n v="297"/>
    <n v="297"/>
    <n v="481"/>
    <n v="0.38174807197943444"/>
    <m/>
    <m/>
    <m/>
    <m/>
    <m/>
    <m/>
    <m/>
    <n v="2190"/>
    <m/>
    <n v="-1412"/>
    <m/>
    <x v="1"/>
    <m/>
    <m/>
    <m/>
    <m/>
    <x v="1"/>
    <n v="0"/>
    <s v="57 2 0414"/>
    <s v="0702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1"/>
    <x v="0"/>
    <x v="54"/>
    <s v="2011-2014"/>
    <m/>
    <m/>
    <n v="500"/>
    <m/>
    <m/>
    <n v="164.8817"/>
    <n v="70.080129999999997"/>
    <n v="234.96182999999999"/>
    <n v="265.03817000000004"/>
    <n v="0.46992365999999997"/>
    <m/>
    <m/>
    <m/>
    <m/>
    <m/>
    <m/>
    <m/>
    <n v="500"/>
    <m/>
    <m/>
    <m/>
    <x v="1"/>
    <m/>
    <m/>
    <m/>
    <m/>
    <x v="1"/>
    <n v="0"/>
    <s v="57 2 0414"/>
    <s v="0502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1"/>
    <x v="0"/>
    <x v="55"/>
    <s v="2010-2014"/>
    <m/>
    <m/>
    <n v="1961"/>
    <m/>
    <m/>
    <m/>
    <n v="1922.3645700000002"/>
    <n v="1922.3645700000002"/>
    <n v="38.635429999999815"/>
    <n v="0.98029809790923006"/>
    <m/>
    <m/>
    <m/>
    <m/>
    <m/>
    <m/>
    <m/>
    <n v="1161"/>
    <m/>
    <n v="800"/>
    <m/>
    <x v="1"/>
    <m/>
    <m/>
    <m/>
    <m/>
    <x v="1"/>
    <n v="0"/>
    <s v="57 2 0414"/>
    <s v="0901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1"/>
    <x v="0"/>
    <x v="56"/>
    <s v="2011-2014"/>
    <m/>
    <m/>
    <n v="1981"/>
    <m/>
    <m/>
    <m/>
    <n v="1597.3019899999999"/>
    <n v="1597.3019899999999"/>
    <n v="383.69801000000007"/>
    <n v="0.80631094901564859"/>
    <m/>
    <m/>
    <m/>
    <m/>
    <m/>
    <m/>
    <m/>
    <n v="981"/>
    <m/>
    <n v="1000"/>
    <m/>
    <x v="1"/>
    <m/>
    <m/>
    <m/>
    <m/>
    <x v="1"/>
    <n v="0"/>
    <s v="57 2 0414"/>
    <s v="0901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1"/>
    <x v="0"/>
    <x v="57"/>
    <s v="2011-2014"/>
    <m/>
    <m/>
    <n v="1075"/>
    <m/>
    <m/>
    <m/>
    <n v="475.06"/>
    <n v="475.06"/>
    <n v="599.94000000000005"/>
    <n v="0.44191627906976744"/>
    <m/>
    <m/>
    <m/>
    <m/>
    <m/>
    <m/>
    <m/>
    <n v="675"/>
    <m/>
    <n v="400"/>
    <m/>
    <x v="1"/>
    <m/>
    <m/>
    <m/>
    <m/>
    <x v="1"/>
    <n v="0"/>
    <s v="57 2 0414"/>
    <s v="0901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1"/>
    <x v="0"/>
    <x v="58"/>
    <s v="2011-2014"/>
    <m/>
    <m/>
    <n v="790"/>
    <m/>
    <m/>
    <n v="789.60738000000003"/>
    <m/>
    <n v="789.60738000000003"/>
    <n v="0.39261999999996533"/>
    <n v="0.99950301265822794"/>
    <m/>
    <m/>
    <m/>
    <m/>
    <m/>
    <m/>
    <m/>
    <n v="1000"/>
    <m/>
    <n v="-210"/>
    <m/>
    <x v="1"/>
    <m/>
    <m/>
    <m/>
    <m/>
    <x v="1"/>
    <n v="0"/>
    <s v="57 2 0414"/>
    <s v="0901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3"/>
    <x v="0"/>
    <x v="59"/>
    <s v="2011-2014"/>
    <m/>
    <m/>
    <n v="540"/>
    <m/>
    <m/>
    <m/>
    <n v="297"/>
    <n v="297"/>
    <n v="243"/>
    <n v="0.55000000000000004"/>
    <m/>
    <m/>
    <m/>
    <m/>
    <m/>
    <m/>
    <m/>
    <m/>
    <m/>
    <n v="540"/>
    <m/>
    <x v="2"/>
    <m/>
    <m/>
    <m/>
    <m/>
    <x v="1"/>
    <n v="0"/>
    <s v="57 2 0414"/>
    <s v="0702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1"/>
    <x v="0"/>
    <x v="60"/>
    <s v="2011-2014"/>
    <m/>
    <m/>
    <n v="1712"/>
    <m/>
    <m/>
    <m/>
    <n v="1712"/>
    <n v="1712"/>
    <n v="0"/>
    <n v="1"/>
    <m/>
    <m/>
    <m/>
    <m/>
    <m/>
    <m/>
    <m/>
    <m/>
    <m/>
    <n v="1712"/>
    <m/>
    <x v="2"/>
    <m/>
    <m/>
    <m/>
    <m/>
    <x v="1"/>
    <n v="0"/>
    <s v="57 2 0414"/>
    <s v="0702"/>
    <s v="414"/>
  </r>
  <r>
    <s v="Программная часть АИП"/>
    <n v="1"/>
    <x v="4"/>
    <x v="8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"/>
    <x v="55"/>
    <x v="61"/>
    <n v="2014"/>
    <m/>
    <m/>
    <n v="0"/>
    <m/>
    <m/>
    <m/>
    <m/>
    <n v="0"/>
    <n v="0"/>
    <m/>
    <m/>
    <m/>
    <m/>
    <m/>
    <m/>
    <n v="80000"/>
    <m/>
    <m/>
    <n v="-80000"/>
    <m/>
    <m/>
    <x v="0"/>
    <n v="8000"/>
    <m/>
    <m/>
    <m/>
    <x v="0"/>
    <n v="0"/>
    <s v="57 2 7028"/>
    <s v="0502"/>
    <s v="522"/>
  </r>
  <r>
    <s v="Программная часть АИП"/>
    <n v="1"/>
    <x v="4"/>
    <x v="9"/>
    <m/>
    <x v="1"/>
    <s v="субсидии МО"/>
    <x v="6"/>
    <x v="15"/>
    <x v="85"/>
    <x v="62"/>
    <s v="2014-2016"/>
    <m/>
    <m/>
    <n v="41000"/>
    <m/>
    <m/>
    <m/>
    <n v="41000"/>
    <n v="41000"/>
    <n v="0"/>
    <n v="1"/>
    <n v="41000"/>
    <n v="0"/>
    <m/>
    <m/>
    <m/>
    <m/>
    <m/>
    <n v="30000"/>
    <m/>
    <n v="4000"/>
    <n v="7000"/>
    <x v="0"/>
    <n v="5000"/>
    <n v="1578.9480000000001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6"/>
    <x v="86"/>
    <x v="63"/>
    <s v="2014-2016"/>
    <m/>
    <m/>
    <n v="0"/>
    <m/>
    <m/>
    <m/>
    <m/>
    <n v="0"/>
    <n v="0"/>
    <m/>
    <m/>
    <m/>
    <m/>
    <m/>
    <m/>
    <n v="25000"/>
    <m/>
    <n v="-25000"/>
    <m/>
    <m/>
    <m/>
    <x v="0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3"/>
    <x v="8"/>
    <x v="64"/>
    <s v="2011-2015"/>
    <m/>
    <m/>
    <n v="0"/>
    <m/>
    <m/>
    <m/>
    <m/>
    <n v="0"/>
    <n v="0"/>
    <m/>
    <m/>
    <m/>
    <m/>
    <m/>
    <m/>
    <n v="30000"/>
    <m/>
    <n v="-30000"/>
    <m/>
    <m/>
    <m/>
    <x v="1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0"/>
    <x v="87"/>
    <x v="65"/>
    <s v="2011-2014"/>
    <n v="19000"/>
    <m/>
    <n v="48513"/>
    <m/>
    <n v="5238.9081900000001"/>
    <n v="6376.4033900000004"/>
    <n v="27312.394850000001"/>
    <n v="38927.706430000006"/>
    <n v="9585.2935699999944"/>
    <n v="0.80241804114361115"/>
    <n v="38927.706429999998"/>
    <n v="0"/>
    <m/>
    <m/>
    <m/>
    <n v="19000"/>
    <m/>
    <n v="29513"/>
    <m/>
    <m/>
    <m/>
    <x v="1"/>
    <n v="1000"/>
    <n v="875.21033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7"/>
    <x v="42"/>
    <x v="66"/>
    <s v="2013-2014"/>
    <n v="12727"/>
    <m/>
    <n v="25565.480000000003"/>
    <m/>
    <m/>
    <m/>
    <n v="21656.192930000001"/>
    <n v="21656.192930000001"/>
    <n v="3909.2870700000021"/>
    <n v="0.84708728058303617"/>
    <n v="21656.192930000001"/>
    <n v="0"/>
    <m/>
    <m/>
    <m/>
    <n v="36782.160000000003"/>
    <m/>
    <n v="-7216.68"/>
    <m/>
    <n v="-4000"/>
    <m/>
    <x v="1"/>
    <n v="4000"/>
    <n v="970.45033000000001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"/>
    <x v="3"/>
    <x v="67"/>
    <s v="2014-2016"/>
    <m/>
    <m/>
    <n v="0"/>
    <m/>
    <m/>
    <m/>
    <m/>
    <n v="0"/>
    <n v="0"/>
    <m/>
    <m/>
    <m/>
    <m/>
    <m/>
    <m/>
    <n v="22500"/>
    <m/>
    <n v="-22500"/>
    <m/>
    <m/>
    <m/>
    <x v="0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6"/>
    <x v="88"/>
    <x v="68"/>
    <s v="2013-2015"/>
    <m/>
    <m/>
    <n v="7000"/>
    <m/>
    <m/>
    <m/>
    <n v="3116.33545"/>
    <n v="3116.33545"/>
    <n v="3883.66455"/>
    <n v="0.44519077857142858"/>
    <n v="3116.33545"/>
    <n v="0"/>
    <m/>
    <m/>
    <m/>
    <n v="8500"/>
    <m/>
    <n v="13000"/>
    <m/>
    <n v="-14500"/>
    <m/>
    <x v="1"/>
    <n v="1000"/>
    <n v="61.208260000000003"/>
    <m/>
    <m/>
    <x v="1"/>
    <n v="0"/>
    <s v="57 4 7025"/>
    <s v="0502"/>
    <s v="522"/>
  </r>
  <r>
    <s v="Программная часть АИП"/>
    <n v="1"/>
    <x v="4"/>
    <x v="9"/>
    <m/>
    <x v="1"/>
    <s v="субсидии МО"/>
    <x v="6"/>
    <x v="6"/>
    <x v="35"/>
    <x v="69"/>
    <n v="2014"/>
    <m/>
    <m/>
    <n v="1100"/>
    <m/>
    <m/>
    <m/>
    <n v="779.37383"/>
    <n v="779.37383"/>
    <n v="320.62617"/>
    <n v="0.7085216636363636"/>
    <n v="779.37383"/>
    <n v="0"/>
    <m/>
    <m/>
    <m/>
    <m/>
    <m/>
    <m/>
    <m/>
    <n v="1100"/>
    <m/>
    <x v="2"/>
    <n v="86.85"/>
    <n v="383.8707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3"/>
    <x v="89"/>
    <x v="70"/>
    <s v="2012-2014"/>
    <n v="116580.7"/>
    <m/>
    <n v="18512.46"/>
    <m/>
    <m/>
    <m/>
    <n v="9500.6858800000009"/>
    <n v="9500.6858800000009"/>
    <n v="9011.7741199999982"/>
    <n v="0.51320493764740083"/>
    <n v="0"/>
    <n v="9500.6858800000009"/>
    <n v="9500.6858800000009"/>
    <s v="24.02."/>
    <m/>
    <n v="27000"/>
    <m/>
    <n v="-8487.5400000000009"/>
    <m/>
    <m/>
    <m/>
    <x v="1"/>
    <n v="1845.99"/>
    <n v="236.553"/>
    <m/>
    <m/>
    <x v="1"/>
    <n v="0"/>
    <s v="57 4 7025"/>
    <s v="0502"/>
    <s v="522"/>
  </r>
  <r>
    <s v="Программная часть АИП"/>
    <n v="1"/>
    <x v="4"/>
    <x v="9"/>
    <m/>
    <x v="1"/>
    <s v="субсидии МО"/>
    <x v="6"/>
    <x v="5"/>
    <x v="66"/>
    <x v="71"/>
    <s v="2014-2017"/>
    <m/>
    <m/>
    <n v="1000"/>
    <m/>
    <m/>
    <m/>
    <n v="1000"/>
    <n v="1000"/>
    <n v="0"/>
    <n v="1"/>
    <n v="1000"/>
    <n v="0"/>
    <m/>
    <m/>
    <m/>
    <m/>
    <m/>
    <m/>
    <m/>
    <n v="1000"/>
    <m/>
    <x v="2"/>
    <n v="360"/>
    <n v="0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5"/>
    <x v="26"/>
    <x v="72"/>
    <s v="2014-2016"/>
    <m/>
    <m/>
    <n v="953"/>
    <m/>
    <m/>
    <m/>
    <n v="929.95871"/>
    <n v="929.95871"/>
    <n v="23.041290000000004"/>
    <n v="0.97582236096537256"/>
    <n v="929.95871"/>
    <n v="0"/>
    <m/>
    <m/>
    <m/>
    <m/>
    <m/>
    <n v="16000"/>
    <m/>
    <n v="-15047"/>
    <m/>
    <x v="0"/>
    <n v="47.65"/>
    <n v="600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4"/>
    <x v="90"/>
    <x v="73"/>
    <s v="2014-2015"/>
    <m/>
    <m/>
    <n v="15000"/>
    <m/>
    <m/>
    <m/>
    <n v="15000"/>
    <n v="15000"/>
    <n v="0"/>
    <n v="1"/>
    <n v="15000"/>
    <n v="0"/>
    <m/>
    <m/>
    <m/>
    <n v="15000"/>
    <m/>
    <m/>
    <m/>
    <n v="0"/>
    <m/>
    <x v="0"/>
    <n v="750"/>
    <n v="719.73614999999995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8"/>
    <x v="46"/>
    <x v="74"/>
    <s v="2014-2016"/>
    <m/>
    <m/>
    <n v="3400"/>
    <m/>
    <m/>
    <m/>
    <m/>
    <n v="0"/>
    <n v="3400"/>
    <n v="0"/>
    <m/>
    <m/>
    <m/>
    <m/>
    <m/>
    <n v="2500"/>
    <m/>
    <n v="900"/>
    <m/>
    <m/>
    <m/>
    <x v="0"/>
    <n v="195"/>
    <m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6"/>
    <x v="86"/>
    <x v="75"/>
    <n v="2014"/>
    <m/>
    <m/>
    <n v="0"/>
    <m/>
    <m/>
    <m/>
    <m/>
    <n v="0"/>
    <n v="0"/>
    <m/>
    <m/>
    <m/>
    <m/>
    <m/>
    <m/>
    <m/>
    <m/>
    <n v="5000"/>
    <m/>
    <n v="-5000"/>
    <m/>
    <x v="0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8"/>
    <x v="91"/>
    <x v="76"/>
    <n v="2014"/>
    <m/>
    <m/>
    <n v="5000"/>
    <m/>
    <m/>
    <m/>
    <n v="5000"/>
    <n v="5000"/>
    <n v="0"/>
    <n v="1"/>
    <n v="0"/>
    <n v="5000"/>
    <n v="5000"/>
    <s v="24.02."/>
    <m/>
    <m/>
    <m/>
    <n v="5000"/>
    <m/>
    <m/>
    <m/>
    <x v="0"/>
    <n v="250"/>
    <n v="0"/>
    <m/>
    <m/>
    <x v="1"/>
    <n v="0"/>
    <s v="57 4 7025"/>
    <s v="0502"/>
    <s v="522"/>
  </r>
  <r>
    <s v="Программная часть АИП"/>
    <n v="1"/>
    <x v="4"/>
    <x v="9"/>
    <m/>
    <x v="1"/>
    <s v="субсидии МО"/>
    <x v="6"/>
    <x v="2"/>
    <x v="53"/>
    <x v="77"/>
    <s v="2014-2015"/>
    <m/>
    <m/>
    <n v="3500"/>
    <m/>
    <m/>
    <m/>
    <n v="3500"/>
    <n v="3500"/>
    <n v="0"/>
    <n v="1"/>
    <n v="3500"/>
    <n v="0"/>
    <m/>
    <m/>
    <m/>
    <m/>
    <m/>
    <n v="5000"/>
    <m/>
    <n v="-1500"/>
    <m/>
    <x v="0"/>
    <n v="500"/>
    <n v="0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0"/>
    <x v="30"/>
    <x v="78"/>
    <s v="2011-2014"/>
    <n v="20000"/>
    <m/>
    <n v="52385"/>
    <m/>
    <m/>
    <n v="10000"/>
    <n v="42385"/>
    <n v="52385"/>
    <n v="0"/>
    <n v="1"/>
    <n v="27548.42597"/>
    <n v="24836.57403"/>
    <n v="24836.57403"/>
    <s v="24.02."/>
    <m/>
    <n v="52385"/>
    <m/>
    <m/>
    <m/>
    <m/>
    <m/>
    <x v="1"/>
    <n v="20000"/>
    <n v="8385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7"/>
    <x v="92"/>
    <x v="79"/>
    <s v="2013-2014"/>
    <n v="9246.2999999999993"/>
    <m/>
    <n v="0"/>
    <m/>
    <m/>
    <m/>
    <m/>
    <n v="0"/>
    <n v="0"/>
    <m/>
    <m/>
    <m/>
    <m/>
    <m/>
    <m/>
    <n v="17700"/>
    <m/>
    <n v="-17700"/>
    <m/>
    <m/>
    <m/>
    <x v="1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5"/>
    <x v="93"/>
    <x v="80"/>
    <s v="2013-2014"/>
    <m/>
    <m/>
    <n v="25000"/>
    <m/>
    <m/>
    <m/>
    <n v="25000"/>
    <n v="25000"/>
    <n v="0"/>
    <n v="1"/>
    <n v="25000"/>
    <n v="0"/>
    <m/>
    <m/>
    <m/>
    <n v="5000"/>
    <m/>
    <n v="20000"/>
    <m/>
    <m/>
    <m/>
    <x v="1"/>
    <n v="1500"/>
    <n v="1500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2"/>
    <x v="50"/>
    <x v="81"/>
    <s v="2014-2015"/>
    <m/>
    <m/>
    <n v="0"/>
    <m/>
    <m/>
    <m/>
    <m/>
    <n v="0"/>
    <n v="0"/>
    <m/>
    <m/>
    <m/>
    <m/>
    <m/>
    <m/>
    <n v="38032"/>
    <m/>
    <n v="-38032"/>
    <m/>
    <m/>
    <m/>
    <x v="0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6"/>
    <x v="4"/>
    <x v="82"/>
    <s v="2013-2015"/>
    <m/>
    <m/>
    <n v="0"/>
    <m/>
    <m/>
    <m/>
    <m/>
    <n v="0"/>
    <n v="0"/>
    <m/>
    <m/>
    <m/>
    <m/>
    <m/>
    <m/>
    <n v="38000"/>
    <m/>
    <n v="-38000"/>
    <m/>
    <m/>
    <m/>
    <x v="1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0"/>
    <x v="2"/>
    <x v="83"/>
    <n v="2014"/>
    <m/>
    <m/>
    <n v="1000"/>
    <m/>
    <m/>
    <m/>
    <m/>
    <n v="0"/>
    <n v="1000"/>
    <n v="0"/>
    <m/>
    <m/>
    <m/>
    <m/>
    <m/>
    <m/>
    <m/>
    <n v="12000"/>
    <m/>
    <n v="-11000"/>
    <m/>
    <x v="0"/>
    <n v="1971.62"/>
    <m/>
    <m/>
    <m/>
    <x v="1"/>
    <n v="0"/>
    <s v="57 4 7025"/>
    <s v="0502"/>
    <s v="522"/>
  </r>
  <r>
    <s v="Программная часть АИП"/>
    <n v="1"/>
    <x v="4"/>
    <x v="9"/>
    <m/>
    <x v="1"/>
    <s v="субсидии МО"/>
    <x v="6"/>
    <x v="5"/>
    <x v="66"/>
    <x v="84"/>
    <s v="2014-2017"/>
    <m/>
    <m/>
    <n v="1000"/>
    <m/>
    <m/>
    <m/>
    <n v="1000"/>
    <n v="1000"/>
    <n v="0"/>
    <n v="1"/>
    <n v="1000"/>
    <n v="0"/>
    <m/>
    <m/>
    <m/>
    <m/>
    <m/>
    <m/>
    <m/>
    <n v="1000"/>
    <m/>
    <x v="2"/>
    <n v="330"/>
    <n v="0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0"/>
    <x v="70"/>
    <x v="85"/>
    <s v="2011-2014"/>
    <m/>
    <m/>
    <n v="0"/>
    <m/>
    <m/>
    <m/>
    <m/>
    <n v="0"/>
    <n v="0"/>
    <m/>
    <m/>
    <m/>
    <m/>
    <m/>
    <m/>
    <n v="24500"/>
    <m/>
    <n v="-24500"/>
    <m/>
    <m/>
    <m/>
    <x v="1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2"/>
    <x v="94"/>
    <x v="86"/>
    <s v="2013-2016"/>
    <n v="3393"/>
    <m/>
    <n v="37216.68"/>
    <m/>
    <m/>
    <m/>
    <n v="26641.93088"/>
    <n v="26641.93088"/>
    <n v="10574.74912"/>
    <n v="0.71585995526736934"/>
    <n v="26641.93088"/>
    <n v="0"/>
    <m/>
    <m/>
    <m/>
    <n v="10000"/>
    <m/>
    <n v="22216.68"/>
    <m/>
    <n v="5000"/>
    <m/>
    <x v="1"/>
    <n v="9500"/>
    <n v="8476.1345999999994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3"/>
    <x v="56"/>
    <x v="87"/>
    <s v="2014-2016"/>
    <m/>
    <m/>
    <n v="0"/>
    <m/>
    <m/>
    <m/>
    <m/>
    <n v="0"/>
    <n v="0"/>
    <m/>
    <m/>
    <m/>
    <m/>
    <m/>
    <m/>
    <n v="63823.4"/>
    <m/>
    <n v="-63823.4"/>
    <m/>
    <m/>
    <m/>
    <x v="0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0"/>
    <x v="12"/>
    <x v="88"/>
    <n v="2014"/>
    <m/>
    <m/>
    <n v="15000"/>
    <m/>
    <m/>
    <m/>
    <n v="15000"/>
    <n v="15000"/>
    <n v="0"/>
    <n v="1"/>
    <n v="15000"/>
    <n v="0"/>
    <m/>
    <m/>
    <m/>
    <n v="28000"/>
    <m/>
    <n v="-10000"/>
    <m/>
    <n v="-3000"/>
    <m/>
    <x v="0"/>
    <n v="700"/>
    <n v="0"/>
    <m/>
    <m/>
    <x v="1"/>
    <n v="0"/>
    <s v="57 4 7025"/>
    <s v="0502"/>
    <s v="522"/>
  </r>
  <r>
    <s v="Программная часть АИП"/>
    <n v="1"/>
    <x v="4"/>
    <x v="9"/>
    <m/>
    <x v="1"/>
    <s v="субсидии МО"/>
    <x v="6"/>
    <x v="0"/>
    <x v="31"/>
    <x v="89"/>
    <s v="2014-2016"/>
    <m/>
    <m/>
    <n v="95265.56"/>
    <m/>
    <m/>
    <m/>
    <m/>
    <n v="0"/>
    <n v="95265.56"/>
    <n v="0"/>
    <m/>
    <m/>
    <m/>
    <m/>
    <m/>
    <m/>
    <m/>
    <n v="10784.8"/>
    <m/>
    <n v="84480.76"/>
    <m/>
    <x v="0"/>
    <n v="2235"/>
    <m/>
    <m/>
    <m/>
    <x v="1"/>
    <n v="0"/>
    <s v="57 4 7025"/>
    <s v="0502"/>
    <s v="522"/>
  </r>
  <r>
    <s v="Программная часть АИП"/>
    <n v="1"/>
    <x v="4"/>
    <x v="9"/>
    <m/>
    <x v="1"/>
    <s v="субсидии МО"/>
    <x v="6"/>
    <x v="2"/>
    <x v="53"/>
    <x v="90"/>
    <s v="2014-2015"/>
    <m/>
    <m/>
    <n v="3500"/>
    <m/>
    <m/>
    <m/>
    <n v="3500"/>
    <n v="3500"/>
    <n v="0"/>
    <n v="1"/>
    <n v="3500"/>
    <n v="0"/>
    <m/>
    <m/>
    <m/>
    <m/>
    <m/>
    <n v="5000"/>
    <m/>
    <n v="-1500"/>
    <m/>
    <x v="0"/>
    <n v="500"/>
    <n v="0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3"/>
    <x v="56"/>
    <x v="91"/>
    <s v="2014-2015"/>
    <m/>
    <m/>
    <n v="18000"/>
    <m/>
    <m/>
    <m/>
    <n v="17983.594860000001"/>
    <n v="17983.594860000001"/>
    <n v="16.405139999998937"/>
    <n v="0.99908860333333338"/>
    <n v="17983.594860000001"/>
    <n v="0"/>
    <m/>
    <m/>
    <m/>
    <n v="20664"/>
    <m/>
    <n v="4336"/>
    <m/>
    <m/>
    <n v="-7000"/>
    <x v="0"/>
    <n v="4000"/>
    <n v="0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6"/>
    <x v="34"/>
    <x v="92"/>
    <s v="2011-2014"/>
    <m/>
    <m/>
    <n v="15430.61"/>
    <m/>
    <m/>
    <n v="3347.8180000000002"/>
    <n v="12082.791999999999"/>
    <n v="15430.61"/>
    <n v="0"/>
    <n v="1"/>
    <n v="15430.61"/>
    <n v="0"/>
    <m/>
    <m/>
    <m/>
    <n v="10630"/>
    <m/>
    <n v="4800.6099999999997"/>
    <m/>
    <m/>
    <m/>
    <x v="1"/>
    <n v="1000"/>
    <n v="941.10298"/>
    <m/>
    <m/>
    <x v="1"/>
    <n v="0"/>
    <s v="57 4 7025"/>
    <s v="0502"/>
    <s v="522"/>
  </r>
  <r>
    <s v="Программная часть АИП"/>
    <n v="1"/>
    <x v="4"/>
    <x v="9"/>
    <m/>
    <x v="1"/>
    <s v="субсидии МО"/>
    <x v="6"/>
    <x v="7"/>
    <x v="41"/>
    <x v="93"/>
    <n v="2014"/>
    <m/>
    <m/>
    <n v="2100"/>
    <m/>
    <m/>
    <m/>
    <n v="1131.4333200000001"/>
    <n v="1131.4333200000001"/>
    <n v="968.56667999999991"/>
    <n v="0.53877777142857153"/>
    <n v="1131.4333200000001"/>
    <n v="0"/>
    <m/>
    <m/>
    <m/>
    <m/>
    <m/>
    <m/>
    <m/>
    <n v="2100"/>
    <m/>
    <x v="2"/>
    <n v="300.61"/>
    <n v="194.58822000000001"/>
    <m/>
    <m/>
    <x v="1"/>
    <n v="0"/>
    <s v="57 4 7025"/>
    <s v="0502"/>
    <s v="522"/>
  </r>
  <r>
    <s v="Программная часть АИП"/>
    <n v="1"/>
    <x v="4"/>
    <x v="9"/>
    <m/>
    <x v="1"/>
    <s v="субсидии МО"/>
    <x v="6"/>
    <x v="10"/>
    <x v="14"/>
    <x v="94"/>
    <s v="2014-2016"/>
    <m/>
    <m/>
    <n v="7817.68"/>
    <m/>
    <m/>
    <m/>
    <m/>
    <n v="0"/>
    <n v="7817.68"/>
    <n v="0"/>
    <m/>
    <m/>
    <m/>
    <m/>
    <m/>
    <m/>
    <m/>
    <n v="10451.44"/>
    <m/>
    <n v="-2633.76"/>
    <m/>
    <x v="0"/>
    <n v="410.32"/>
    <m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5"/>
    <x v="24"/>
    <x v="95"/>
    <n v="2014"/>
    <m/>
    <m/>
    <n v="8500"/>
    <m/>
    <m/>
    <m/>
    <n v="6064.0020500000001"/>
    <n v="6064.0020500000001"/>
    <n v="2435.9979499999999"/>
    <n v="0.71341200588235298"/>
    <n v="0"/>
    <n v="6064.0020500000001"/>
    <n v="6064.0020500000001"/>
    <s v="24.02."/>
    <m/>
    <m/>
    <m/>
    <n v="14500"/>
    <m/>
    <n v="-6000"/>
    <m/>
    <x v="0"/>
    <n v="1000"/>
    <n v="27.70195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4"/>
    <x v="95"/>
    <x v="96"/>
    <n v="2014"/>
    <m/>
    <m/>
    <n v="3557.13"/>
    <m/>
    <m/>
    <m/>
    <n v="3557.13"/>
    <n v="3557.13"/>
    <n v="0"/>
    <n v="1"/>
    <n v="3557.13"/>
    <n v="0"/>
    <m/>
    <m/>
    <m/>
    <m/>
    <m/>
    <n v="3557.13"/>
    <m/>
    <m/>
    <m/>
    <x v="0"/>
    <n v="221.05"/>
    <n v="152.4091"/>
    <m/>
    <m/>
    <x v="1"/>
    <n v="0"/>
    <s v="57 4 7025"/>
    <s v="0502"/>
    <s v="522"/>
  </r>
  <r>
    <s v="Программная часть АИП"/>
    <n v="1"/>
    <x v="4"/>
    <x v="9"/>
    <m/>
    <x v="1"/>
    <s v="субсидии МО"/>
    <x v="6"/>
    <x v="7"/>
    <x v="41"/>
    <x v="97"/>
    <s v="2014-2016"/>
    <m/>
    <m/>
    <n v="15100"/>
    <m/>
    <m/>
    <m/>
    <n v="5655.5144600000003"/>
    <n v="5655.5144600000003"/>
    <n v="9444.4855399999997"/>
    <n v="0.37453738145695364"/>
    <n v="5655.5144600000003"/>
    <n v="0"/>
    <m/>
    <m/>
    <m/>
    <m/>
    <m/>
    <n v="21100"/>
    <m/>
    <n v="-6000"/>
    <m/>
    <x v="0"/>
    <n v="1100"/>
    <n v="297.65866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5"/>
    <x v="93"/>
    <x v="98"/>
    <n v="2014"/>
    <m/>
    <m/>
    <n v="0"/>
    <m/>
    <m/>
    <m/>
    <m/>
    <n v="0"/>
    <n v="0"/>
    <m/>
    <m/>
    <m/>
    <m/>
    <m/>
    <m/>
    <m/>
    <m/>
    <n v="600"/>
    <m/>
    <n v="-600"/>
    <m/>
    <x v="0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3"/>
    <x v="96"/>
    <x v="99"/>
    <s v="2014-2015"/>
    <m/>
    <m/>
    <n v="14100"/>
    <m/>
    <m/>
    <m/>
    <n v="14100"/>
    <n v="14100"/>
    <n v="0"/>
    <n v="1"/>
    <n v="14100"/>
    <n v="0"/>
    <m/>
    <m/>
    <m/>
    <m/>
    <m/>
    <n v="18000"/>
    <m/>
    <n v="-3900"/>
    <m/>
    <x v="0"/>
    <n v="1087.5"/>
    <n v="97.152919999999995"/>
    <m/>
    <m/>
    <x v="1"/>
    <n v="0"/>
    <s v="57 4 7025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97"/>
    <x v="100"/>
    <s v="2013-2014"/>
    <m/>
    <m/>
    <n v="11000"/>
    <m/>
    <n v="5500"/>
    <m/>
    <n v="5500"/>
    <n v="11000"/>
    <n v="0"/>
    <n v="1"/>
    <n v="11000"/>
    <n v="0"/>
    <m/>
    <m/>
    <m/>
    <n v="12812"/>
    <n v="-1812"/>
    <m/>
    <m/>
    <m/>
    <m/>
    <x v="1"/>
    <n v="2567.0308"/>
    <n v="2567.0308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0"/>
    <x v="98"/>
    <x v="101"/>
    <n v="2014"/>
    <m/>
    <m/>
    <n v="100"/>
    <m/>
    <m/>
    <m/>
    <n v="100"/>
    <n v="100"/>
    <n v="0"/>
    <n v="1"/>
    <n v="100"/>
    <n v="0"/>
    <m/>
    <m/>
    <m/>
    <n v="7152"/>
    <n v="-7152"/>
    <m/>
    <m/>
    <n v="100"/>
    <m/>
    <x v="0"/>
    <n v="334"/>
    <n v="334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0"/>
    <x v="48"/>
    <x v="102"/>
    <n v="2014"/>
    <m/>
    <m/>
    <n v="3334"/>
    <m/>
    <m/>
    <m/>
    <n v="3334"/>
    <n v="3334"/>
    <n v="0"/>
    <n v="1"/>
    <n v="3334"/>
    <n v="0"/>
    <m/>
    <m/>
    <m/>
    <m/>
    <m/>
    <n v="7334"/>
    <n v="-4000"/>
    <m/>
    <m/>
    <x v="0"/>
    <n v="230"/>
    <n v="23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0"/>
    <x v="99"/>
    <x v="103"/>
    <n v="2014"/>
    <m/>
    <m/>
    <n v="2400"/>
    <m/>
    <m/>
    <m/>
    <n v="2400"/>
    <n v="2400"/>
    <n v="0"/>
    <n v="1"/>
    <n v="2400"/>
    <n v="0"/>
    <m/>
    <m/>
    <m/>
    <m/>
    <m/>
    <n v="3796"/>
    <m/>
    <n v="-1396"/>
    <m/>
    <x v="0"/>
    <n v="126.47"/>
    <n v="126.47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0"/>
    <x v="71"/>
    <x v="104"/>
    <s v="2014-2015"/>
    <m/>
    <m/>
    <n v="485"/>
    <m/>
    <m/>
    <m/>
    <n v="485"/>
    <n v="485"/>
    <n v="0"/>
    <n v="1"/>
    <n v="485"/>
    <n v="0"/>
    <m/>
    <m/>
    <m/>
    <m/>
    <n v="8170"/>
    <n v="-4085"/>
    <n v="-3600"/>
    <m/>
    <m/>
    <x v="0"/>
    <n v="25"/>
    <n v="25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100"/>
    <x v="105"/>
    <n v="2014"/>
    <m/>
    <m/>
    <n v="11500"/>
    <m/>
    <m/>
    <m/>
    <n v="11500"/>
    <n v="11500"/>
    <n v="0"/>
    <n v="1"/>
    <n v="11500"/>
    <n v="0"/>
    <m/>
    <m/>
    <m/>
    <n v="11500"/>
    <m/>
    <m/>
    <m/>
    <m/>
    <m/>
    <x v="0"/>
    <n v="1549"/>
    <n v="1275.2308800000001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100"/>
    <x v="106"/>
    <n v="2014"/>
    <m/>
    <m/>
    <n v="4600"/>
    <m/>
    <m/>
    <m/>
    <n v="4600"/>
    <n v="4600"/>
    <n v="0"/>
    <n v="1"/>
    <n v="4600"/>
    <n v="0"/>
    <m/>
    <m/>
    <m/>
    <m/>
    <m/>
    <n v="4828"/>
    <m/>
    <n v="-228"/>
    <m/>
    <x v="0"/>
    <n v="546.78"/>
    <n v="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3"/>
    <x v="107"/>
    <s v="2013-2014"/>
    <m/>
    <m/>
    <n v="0"/>
    <m/>
    <m/>
    <m/>
    <m/>
    <n v="0"/>
    <n v="0"/>
    <m/>
    <m/>
    <m/>
    <m/>
    <m/>
    <m/>
    <n v="33957"/>
    <n v="-33957"/>
    <m/>
    <m/>
    <m/>
    <m/>
    <x v="1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3"/>
    <x v="108"/>
    <s v="2013-2014"/>
    <n v="162.80000000000001"/>
    <m/>
    <n v="2616"/>
    <m/>
    <m/>
    <m/>
    <n v="2616"/>
    <n v="2616"/>
    <n v="0"/>
    <n v="1"/>
    <n v="2616"/>
    <n v="0"/>
    <m/>
    <m/>
    <m/>
    <n v="4940"/>
    <m/>
    <m/>
    <n v="-2324"/>
    <m/>
    <m/>
    <x v="1"/>
    <n v="138"/>
    <n v="138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3"/>
    <x v="109"/>
    <s v="2013-2014"/>
    <n v="224.7"/>
    <m/>
    <n v="4150"/>
    <m/>
    <m/>
    <m/>
    <n v="4150"/>
    <n v="4150"/>
    <n v="0"/>
    <n v="1"/>
    <n v="4150"/>
    <n v="0"/>
    <m/>
    <m/>
    <m/>
    <n v="18915"/>
    <m/>
    <m/>
    <n v="-14765"/>
    <m/>
    <m/>
    <x v="1"/>
    <n v="260.22000000000003"/>
    <n v="260.22000000000003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3"/>
    <x v="110"/>
    <s v="2013-2014"/>
    <m/>
    <m/>
    <n v="0"/>
    <m/>
    <m/>
    <m/>
    <m/>
    <n v="0"/>
    <n v="0"/>
    <m/>
    <m/>
    <m/>
    <m/>
    <m/>
    <m/>
    <n v="8000"/>
    <n v="-8000"/>
    <m/>
    <m/>
    <m/>
    <m/>
    <x v="1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3"/>
    <x v="111"/>
    <n v="2014"/>
    <m/>
    <m/>
    <n v="6880"/>
    <m/>
    <m/>
    <n v="1500"/>
    <n v="5380"/>
    <n v="6880"/>
    <n v="0"/>
    <n v="1"/>
    <n v="6880"/>
    <n v="0"/>
    <m/>
    <m/>
    <m/>
    <n v="12000"/>
    <n v="-9000"/>
    <m/>
    <n v="3880"/>
    <m/>
    <m/>
    <x v="0"/>
    <n v="362.29"/>
    <n v="362.28559999999999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3"/>
    <x v="101"/>
    <x v="112"/>
    <s v="2014-2015"/>
    <m/>
    <m/>
    <n v="1776.5"/>
    <m/>
    <m/>
    <m/>
    <n v="1776.5"/>
    <n v="1776.5"/>
    <n v="0"/>
    <n v="1"/>
    <n v="1776.5"/>
    <n v="0"/>
    <m/>
    <m/>
    <m/>
    <m/>
    <m/>
    <n v="2500"/>
    <m/>
    <n v="-723.5"/>
    <m/>
    <x v="0"/>
    <n v="93.5"/>
    <n v="93.5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3"/>
    <x v="102"/>
    <x v="113"/>
    <n v="2014"/>
    <m/>
    <m/>
    <n v="1520.74"/>
    <m/>
    <m/>
    <m/>
    <n v="1520.74"/>
    <n v="1520.74"/>
    <n v="0"/>
    <n v="1"/>
    <n v="1520.74"/>
    <n v="0"/>
    <m/>
    <m/>
    <m/>
    <m/>
    <n v="1375"/>
    <n v="195"/>
    <m/>
    <n v="-49.26"/>
    <m/>
    <x v="0"/>
    <n v="80.040000000000006"/>
    <n v="80.039670000000001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3"/>
    <x v="56"/>
    <x v="114"/>
    <n v="2014"/>
    <m/>
    <m/>
    <n v="9500"/>
    <m/>
    <m/>
    <m/>
    <n v="9500"/>
    <n v="9500"/>
    <n v="0"/>
    <n v="1"/>
    <n v="1700"/>
    <n v="7800"/>
    <m/>
    <m/>
    <m/>
    <m/>
    <n v="12194"/>
    <n v="-2694"/>
    <m/>
    <m/>
    <m/>
    <x v="0"/>
    <n v="567"/>
    <n v="100.8843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3"/>
    <x v="18"/>
    <x v="115"/>
    <s v="2014-2015"/>
    <m/>
    <m/>
    <n v="10618"/>
    <m/>
    <m/>
    <m/>
    <n v="10618"/>
    <n v="10618"/>
    <n v="0"/>
    <n v="1"/>
    <n v="10618"/>
    <n v="0"/>
    <m/>
    <m/>
    <m/>
    <m/>
    <m/>
    <n v="10618"/>
    <m/>
    <m/>
    <m/>
    <x v="0"/>
    <n v="715"/>
    <n v="715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3"/>
    <x v="103"/>
    <x v="116"/>
    <n v="2014"/>
    <m/>
    <m/>
    <n v="432"/>
    <m/>
    <m/>
    <m/>
    <n v="432"/>
    <n v="432"/>
    <n v="0"/>
    <n v="1"/>
    <n v="432"/>
    <n v="0"/>
    <m/>
    <m/>
    <m/>
    <m/>
    <m/>
    <n v="1317"/>
    <n v="-882"/>
    <n v="-3"/>
    <m/>
    <x v="0"/>
    <n v="48.017899999999997"/>
    <n v="48.017850000000003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3"/>
    <x v="103"/>
    <x v="117"/>
    <n v="2014"/>
    <m/>
    <m/>
    <n v="774"/>
    <m/>
    <m/>
    <m/>
    <n v="774"/>
    <n v="774"/>
    <n v="0"/>
    <n v="1"/>
    <n v="774"/>
    <n v="0"/>
    <m/>
    <m/>
    <m/>
    <m/>
    <n v="800"/>
    <m/>
    <n v="-26"/>
    <m/>
    <m/>
    <x v="0"/>
    <n v="85.88"/>
    <n v="85.88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3"/>
    <x v="104"/>
    <x v="118"/>
    <s v="2013-2014"/>
    <n v="4472"/>
    <m/>
    <n v="1853"/>
    <m/>
    <m/>
    <n v="1853"/>
    <m/>
    <n v="1853"/>
    <n v="0"/>
    <n v="1"/>
    <n v="1853"/>
    <n v="0"/>
    <m/>
    <m/>
    <m/>
    <n v="5000"/>
    <n v="-3147"/>
    <m/>
    <m/>
    <m/>
    <m/>
    <x v="1"/>
    <n v="100"/>
    <n v="99.882900000000006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3"/>
    <x v="104"/>
    <x v="119"/>
    <s v="2013-2014"/>
    <n v="11542"/>
    <m/>
    <n v="14433"/>
    <m/>
    <n v="9053"/>
    <n v="5380"/>
    <m/>
    <n v="14433"/>
    <n v="0"/>
    <n v="1"/>
    <n v="14433"/>
    <n v="0"/>
    <m/>
    <m/>
    <m/>
    <n v="24903"/>
    <n v="-10470"/>
    <m/>
    <m/>
    <m/>
    <m/>
    <x v="1"/>
    <n v="784"/>
    <n v="783.19545000000005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3"/>
    <x v="32"/>
    <x v="120"/>
    <s v="2013-2014"/>
    <m/>
    <m/>
    <n v="1753"/>
    <m/>
    <m/>
    <m/>
    <n v="1736.22028"/>
    <n v="1736.22028"/>
    <n v="16.779719999999998"/>
    <n v="0.99042799771819734"/>
    <n v="1736.22028"/>
    <n v="0"/>
    <m/>
    <m/>
    <m/>
    <n v="2300"/>
    <n v="-547"/>
    <m/>
    <m/>
    <m/>
    <m/>
    <x v="1"/>
    <n v="267.87"/>
    <n v="267.87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3"/>
    <x v="32"/>
    <x v="121"/>
    <s v="2013-2014"/>
    <m/>
    <m/>
    <n v="2764"/>
    <m/>
    <m/>
    <m/>
    <n v="2757.34521"/>
    <n v="2757.34521"/>
    <n v="6.6547900000000482"/>
    <n v="0.9975923335745297"/>
    <n v="2757.34521"/>
    <n v="0"/>
    <m/>
    <m/>
    <m/>
    <n v="1657"/>
    <n v="1107"/>
    <m/>
    <m/>
    <m/>
    <m/>
    <x v="1"/>
    <n v="262.08999999999997"/>
    <n v="262.08999999999997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42"/>
    <x v="122"/>
    <s v="2013-2014"/>
    <n v="100001.5"/>
    <m/>
    <n v="2000"/>
    <m/>
    <m/>
    <m/>
    <n v="2000"/>
    <n v="2000"/>
    <n v="0"/>
    <n v="1"/>
    <n v="2000"/>
    <n v="0"/>
    <m/>
    <m/>
    <m/>
    <n v="39849"/>
    <n v="-37849"/>
    <m/>
    <m/>
    <m/>
    <m/>
    <x v="1"/>
    <n v="3075.23"/>
    <n v="3075.23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42"/>
    <x v="123"/>
    <s v="2013-2014"/>
    <m/>
    <m/>
    <n v="249"/>
    <m/>
    <m/>
    <n v="249"/>
    <m/>
    <n v="249"/>
    <n v="0"/>
    <n v="1"/>
    <n v="249"/>
    <n v="0"/>
    <m/>
    <m/>
    <m/>
    <n v="1640"/>
    <n v="-1391"/>
    <m/>
    <m/>
    <m/>
    <m/>
    <x v="1"/>
    <n v="84.29"/>
    <n v="84.293610000000001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42"/>
    <x v="124"/>
    <s v="2013-2014"/>
    <m/>
    <m/>
    <n v="1187"/>
    <m/>
    <m/>
    <n v="1187"/>
    <m/>
    <n v="1187"/>
    <n v="0"/>
    <n v="1"/>
    <n v="1187"/>
    <n v="0"/>
    <m/>
    <m/>
    <m/>
    <n v="3040"/>
    <n v="-1853"/>
    <m/>
    <m/>
    <m/>
    <m/>
    <x v="1"/>
    <n v="160"/>
    <n v="159.37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9"/>
    <x v="63"/>
    <x v="125"/>
    <s v="2013-2014"/>
    <n v="3659.8"/>
    <m/>
    <n v="17860"/>
    <m/>
    <m/>
    <n v="7000"/>
    <n v="10860"/>
    <n v="17860"/>
    <n v="0"/>
    <n v="1"/>
    <n v="17860"/>
    <n v="0"/>
    <m/>
    <m/>
    <m/>
    <n v="38303"/>
    <n v="-17071"/>
    <m/>
    <m/>
    <m/>
    <n v="-3372"/>
    <x v="1"/>
    <n v="2015"/>
    <n v="2014.35555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4"/>
    <x v="105"/>
    <x v="126"/>
    <s v="2013-2015"/>
    <m/>
    <m/>
    <n v="185"/>
    <m/>
    <m/>
    <m/>
    <n v="185"/>
    <n v="185"/>
    <n v="0"/>
    <n v="1"/>
    <n v="182.11"/>
    <n v="2.8899999999999864"/>
    <m/>
    <m/>
    <m/>
    <n v="6440"/>
    <m/>
    <m/>
    <n v="3116"/>
    <n v="-6996"/>
    <n v="-2375"/>
    <x v="1"/>
    <n v="9.77"/>
    <n v="12.66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4"/>
    <x v="16"/>
    <x v="127"/>
    <n v="2014"/>
    <m/>
    <m/>
    <n v="1900"/>
    <m/>
    <m/>
    <m/>
    <n v="1900"/>
    <n v="1900"/>
    <n v="0"/>
    <n v="1"/>
    <n v="1900"/>
    <n v="0"/>
    <m/>
    <m/>
    <m/>
    <m/>
    <m/>
    <n v="2516"/>
    <n v="-616"/>
    <m/>
    <m/>
    <x v="0"/>
    <n v="862.8"/>
    <n v="862.77121999999997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4"/>
    <x v="16"/>
    <x v="128"/>
    <n v="2014"/>
    <m/>
    <m/>
    <n v="4200"/>
    <m/>
    <m/>
    <m/>
    <n v="4200"/>
    <n v="4200"/>
    <n v="0"/>
    <n v="1"/>
    <n v="4200"/>
    <n v="0"/>
    <m/>
    <m/>
    <m/>
    <m/>
    <m/>
    <n v="8888.1"/>
    <n v="-4688.1000000000004"/>
    <m/>
    <m/>
    <x v="0"/>
    <n v="620.79999999999995"/>
    <n v="620.70461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4"/>
    <x v="16"/>
    <x v="129"/>
    <s v="2014-2015"/>
    <m/>
    <m/>
    <n v="12000"/>
    <m/>
    <m/>
    <m/>
    <n v="12000"/>
    <n v="12000"/>
    <n v="0"/>
    <n v="1"/>
    <n v="12000"/>
    <n v="0"/>
    <m/>
    <m/>
    <m/>
    <m/>
    <m/>
    <n v="16728"/>
    <n v="-4728"/>
    <m/>
    <m/>
    <x v="0"/>
    <n v="577"/>
    <n v="576.98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4"/>
    <x v="83"/>
    <x v="130"/>
    <s v="2014-2015"/>
    <m/>
    <m/>
    <n v="17324"/>
    <m/>
    <m/>
    <m/>
    <n v="17324"/>
    <n v="17324"/>
    <n v="0"/>
    <n v="1"/>
    <n v="17324"/>
    <n v="0"/>
    <m/>
    <m/>
    <m/>
    <m/>
    <m/>
    <n v="17673"/>
    <n v="-349"/>
    <m/>
    <m/>
    <x v="0"/>
    <n v="150"/>
    <n v="15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4"/>
    <x v="43"/>
    <x v="131"/>
    <n v="2014"/>
    <m/>
    <m/>
    <n v="2691"/>
    <m/>
    <m/>
    <m/>
    <n v="2691"/>
    <n v="2691"/>
    <n v="0"/>
    <n v="1"/>
    <n v="2691"/>
    <n v="0"/>
    <m/>
    <m/>
    <m/>
    <m/>
    <m/>
    <n v="3123"/>
    <m/>
    <n v="-432"/>
    <m/>
    <x v="0"/>
    <n v="853.8"/>
    <n v="853.73607000000004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4"/>
    <x v="106"/>
    <x v="132"/>
    <n v="2014"/>
    <m/>
    <m/>
    <n v="2738"/>
    <m/>
    <m/>
    <m/>
    <n v="2738"/>
    <n v="2738"/>
    <n v="0"/>
    <n v="1"/>
    <n v="2738"/>
    <n v="0"/>
    <m/>
    <m/>
    <m/>
    <n v="2738"/>
    <m/>
    <m/>
    <m/>
    <m/>
    <m/>
    <x v="0"/>
    <n v="1198.98"/>
    <n v="1198.97675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4"/>
    <x v="107"/>
    <x v="133"/>
    <s v="2014-2016"/>
    <m/>
    <m/>
    <n v="137750"/>
    <m/>
    <m/>
    <m/>
    <n v="137750"/>
    <n v="137750"/>
    <n v="0"/>
    <n v="1"/>
    <n v="137750"/>
    <n v="0"/>
    <m/>
    <m/>
    <m/>
    <n v="19980"/>
    <n v="21420"/>
    <m/>
    <n v="78600"/>
    <n v="17750"/>
    <m/>
    <x v="0"/>
    <n v="2000"/>
    <n v="200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97"/>
    <x v="134"/>
    <n v="2014"/>
    <m/>
    <m/>
    <n v="0"/>
    <m/>
    <m/>
    <m/>
    <m/>
    <n v="0"/>
    <n v="0"/>
    <m/>
    <m/>
    <m/>
    <m/>
    <m/>
    <m/>
    <n v="724"/>
    <m/>
    <n v="-724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97"/>
    <x v="135"/>
    <n v="2014"/>
    <m/>
    <m/>
    <n v="0"/>
    <m/>
    <m/>
    <m/>
    <m/>
    <n v="0"/>
    <n v="0"/>
    <m/>
    <m/>
    <m/>
    <m/>
    <m/>
    <m/>
    <n v="1094"/>
    <m/>
    <n v="-1094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97"/>
    <x v="136"/>
    <n v="2014"/>
    <m/>
    <m/>
    <n v="0"/>
    <m/>
    <m/>
    <m/>
    <m/>
    <n v="0"/>
    <n v="0"/>
    <m/>
    <m/>
    <m/>
    <m/>
    <m/>
    <m/>
    <n v="1102"/>
    <m/>
    <n v="-1102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37"/>
    <n v="2014"/>
    <m/>
    <m/>
    <n v="0"/>
    <m/>
    <m/>
    <m/>
    <m/>
    <n v="0"/>
    <n v="0"/>
    <m/>
    <m/>
    <m/>
    <m/>
    <m/>
    <m/>
    <n v="687"/>
    <n v="391"/>
    <m/>
    <n v="-1078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38"/>
    <n v="2014"/>
    <m/>
    <m/>
    <n v="0"/>
    <m/>
    <m/>
    <m/>
    <m/>
    <n v="0"/>
    <n v="0"/>
    <m/>
    <m/>
    <m/>
    <m/>
    <m/>
    <m/>
    <n v="1016"/>
    <n v="-214"/>
    <m/>
    <n v="-802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39"/>
    <n v="2014"/>
    <m/>
    <m/>
    <n v="0"/>
    <m/>
    <m/>
    <m/>
    <m/>
    <n v="0"/>
    <n v="0"/>
    <m/>
    <m/>
    <m/>
    <m/>
    <m/>
    <m/>
    <n v="4730"/>
    <n v="-2356"/>
    <n v="-2374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41"/>
    <x v="140"/>
    <n v="2014"/>
    <m/>
    <m/>
    <n v="0"/>
    <m/>
    <m/>
    <m/>
    <m/>
    <n v="0"/>
    <n v="0"/>
    <m/>
    <m/>
    <m/>
    <m/>
    <m/>
    <m/>
    <n v="31827"/>
    <n v="32856"/>
    <n v="-4083"/>
    <n v="-30000"/>
    <n v="-30600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41"/>
    <n v="2014"/>
    <m/>
    <m/>
    <n v="0"/>
    <m/>
    <m/>
    <m/>
    <m/>
    <n v="0"/>
    <n v="0"/>
    <m/>
    <m/>
    <m/>
    <m/>
    <m/>
    <m/>
    <n v="1872"/>
    <n v="-718"/>
    <m/>
    <n v="-1154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42"/>
    <n v="2014"/>
    <m/>
    <m/>
    <n v="0"/>
    <m/>
    <m/>
    <m/>
    <m/>
    <n v="0"/>
    <n v="0"/>
    <m/>
    <m/>
    <m/>
    <m/>
    <m/>
    <m/>
    <n v="793"/>
    <n v="18"/>
    <m/>
    <m/>
    <n v="-811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43"/>
    <n v="2014"/>
    <m/>
    <m/>
    <n v="0"/>
    <m/>
    <m/>
    <m/>
    <m/>
    <n v="0"/>
    <n v="0"/>
    <m/>
    <m/>
    <m/>
    <m/>
    <m/>
    <m/>
    <n v="786"/>
    <n v="499"/>
    <n v="-1285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44"/>
    <n v="2014"/>
    <m/>
    <m/>
    <n v="0"/>
    <m/>
    <m/>
    <m/>
    <m/>
    <n v="0"/>
    <n v="0"/>
    <m/>
    <m/>
    <m/>
    <m/>
    <m/>
    <m/>
    <n v="789"/>
    <n v="557"/>
    <m/>
    <m/>
    <n v="-1346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45"/>
    <n v="2014"/>
    <m/>
    <m/>
    <n v="0"/>
    <m/>
    <m/>
    <m/>
    <m/>
    <n v="0"/>
    <n v="0"/>
    <m/>
    <m/>
    <m/>
    <m/>
    <m/>
    <m/>
    <n v="526"/>
    <n v="283"/>
    <m/>
    <m/>
    <n v="-809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9"/>
    <x v="146"/>
    <n v="2014"/>
    <m/>
    <m/>
    <n v="0"/>
    <m/>
    <m/>
    <m/>
    <m/>
    <n v="0"/>
    <n v="0"/>
    <m/>
    <m/>
    <m/>
    <m/>
    <m/>
    <m/>
    <n v="2165"/>
    <n v="-282"/>
    <n v="-1883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9"/>
    <x v="147"/>
    <n v="2014"/>
    <m/>
    <m/>
    <n v="0"/>
    <m/>
    <m/>
    <m/>
    <m/>
    <n v="0"/>
    <n v="0"/>
    <m/>
    <m/>
    <m/>
    <m/>
    <m/>
    <m/>
    <n v="1262"/>
    <n v="531"/>
    <m/>
    <m/>
    <n v="-1793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10"/>
    <x v="148"/>
    <n v="2014"/>
    <m/>
    <m/>
    <n v="0"/>
    <m/>
    <m/>
    <m/>
    <m/>
    <n v="0"/>
    <n v="0"/>
    <m/>
    <m/>
    <m/>
    <m/>
    <m/>
    <m/>
    <n v="1306"/>
    <n v="2683"/>
    <m/>
    <m/>
    <n v="-3989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61"/>
    <x v="149"/>
    <n v="2014"/>
    <m/>
    <m/>
    <n v="0"/>
    <m/>
    <m/>
    <m/>
    <m/>
    <n v="0"/>
    <n v="0"/>
    <m/>
    <m/>
    <m/>
    <m/>
    <m/>
    <m/>
    <m/>
    <n v="2021"/>
    <m/>
    <m/>
    <n v="-2021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61"/>
    <x v="150"/>
    <n v="2014"/>
    <m/>
    <m/>
    <n v="0"/>
    <m/>
    <m/>
    <m/>
    <m/>
    <n v="0"/>
    <n v="0"/>
    <m/>
    <m/>
    <m/>
    <m/>
    <m/>
    <m/>
    <m/>
    <n v="4938"/>
    <n v="-4938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61"/>
    <x v="151"/>
    <n v="2014"/>
    <m/>
    <m/>
    <n v="0"/>
    <m/>
    <m/>
    <m/>
    <m/>
    <n v="0"/>
    <n v="0"/>
    <m/>
    <m/>
    <m/>
    <m/>
    <m/>
    <m/>
    <m/>
    <n v="2994"/>
    <m/>
    <m/>
    <n v="-2994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41"/>
    <x v="152"/>
    <n v="2014"/>
    <m/>
    <m/>
    <n v="0"/>
    <m/>
    <m/>
    <m/>
    <m/>
    <n v="0"/>
    <n v="0"/>
    <m/>
    <m/>
    <m/>
    <m/>
    <m/>
    <m/>
    <n v="2850"/>
    <n v="-2850"/>
    <m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42"/>
    <x v="153"/>
    <n v="2014"/>
    <m/>
    <m/>
    <n v="24298"/>
    <m/>
    <m/>
    <n v="4298"/>
    <n v="20000"/>
    <n v="24298"/>
    <n v="0"/>
    <n v="1"/>
    <n v="24298"/>
    <n v="0"/>
    <m/>
    <m/>
    <m/>
    <n v="3948"/>
    <n v="350"/>
    <n v="24436"/>
    <n v="-8734"/>
    <n v="4298"/>
    <m/>
    <x v="0"/>
    <n v="400.00065000000001"/>
    <n v="399.31432999999998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42"/>
    <x v="154"/>
    <n v="2014"/>
    <m/>
    <m/>
    <n v="3112"/>
    <m/>
    <m/>
    <n v="3112"/>
    <m/>
    <n v="3112"/>
    <n v="0"/>
    <n v="1"/>
    <n v="3112"/>
    <n v="0"/>
    <m/>
    <m/>
    <m/>
    <n v="2700"/>
    <n v="412"/>
    <n v="-3112"/>
    <m/>
    <n v="3112"/>
    <m/>
    <x v="0"/>
    <n v="200"/>
    <n v="199.01371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58"/>
    <x v="155"/>
    <n v="2014"/>
    <m/>
    <m/>
    <n v="0"/>
    <m/>
    <m/>
    <m/>
    <m/>
    <n v="0"/>
    <n v="0"/>
    <m/>
    <m/>
    <m/>
    <m/>
    <m/>
    <m/>
    <n v="5090"/>
    <n v="-2689"/>
    <n v="-2401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58"/>
    <x v="156"/>
    <n v="2014"/>
    <m/>
    <m/>
    <n v="0"/>
    <m/>
    <m/>
    <m/>
    <m/>
    <n v="0"/>
    <n v="0"/>
    <m/>
    <m/>
    <m/>
    <m/>
    <m/>
    <m/>
    <n v="12154"/>
    <n v="-12154"/>
    <m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60"/>
    <x v="157"/>
    <n v="2014"/>
    <m/>
    <m/>
    <n v="0"/>
    <m/>
    <m/>
    <m/>
    <m/>
    <n v="0"/>
    <n v="0"/>
    <m/>
    <m/>
    <m/>
    <m/>
    <m/>
    <m/>
    <n v="3380"/>
    <m/>
    <n v="-3380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62"/>
    <x v="158"/>
    <n v="2014"/>
    <m/>
    <m/>
    <n v="0"/>
    <m/>
    <m/>
    <m/>
    <m/>
    <n v="0"/>
    <n v="0"/>
    <m/>
    <m/>
    <m/>
    <m/>
    <m/>
    <m/>
    <n v="3726"/>
    <n v="-1854"/>
    <n v="-1872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5"/>
    <x v="22"/>
    <x v="159"/>
    <n v="2014"/>
    <m/>
    <m/>
    <n v="3902"/>
    <m/>
    <m/>
    <n v="1170"/>
    <n v="2732"/>
    <n v="3902"/>
    <n v="0"/>
    <n v="1"/>
    <n v="3902"/>
    <n v="0"/>
    <m/>
    <m/>
    <m/>
    <m/>
    <n v="5926"/>
    <n v="-2024"/>
    <m/>
    <m/>
    <m/>
    <x v="0"/>
    <n v="433.72"/>
    <n v="433.72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68"/>
    <x v="160"/>
    <s v="2014-2015"/>
    <m/>
    <m/>
    <n v="0"/>
    <m/>
    <m/>
    <m/>
    <m/>
    <n v="0"/>
    <n v="0"/>
    <m/>
    <m/>
    <m/>
    <m/>
    <m/>
    <m/>
    <n v="18620"/>
    <m/>
    <n v="-9310"/>
    <n v="-9310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68"/>
    <x v="161"/>
    <s v="2014-2015"/>
    <m/>
    <m/>
    <n v="0"/>
    <m/>
    <m/>
    <m/>
    <m/>
    <n v="0"/>
    <n v="0"/>
    <m/>
    <m/>
    <m/>
    <m/>
    <m/>
    <m/>
    <n v="17010"/>
    <m/>
    <n v="-8505"/>
    <n v="-8505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27"/>
    <x v="162"/>
    <n v="2014"/>
    <m/>
    <m/>
    <n v="13766"/>
    <m/>
    <m/>
    <m/>
    <n v="13766"/>
    <n v="13766"/>
    <n v="0"/>
    <n v="1"/>
    <n v="12803"/>
    <n v="963"/>
    <m/>
    <m/>
    <m/>
    <m/>
    <n v="14477"/>
    <m/>
    <m/>
    <n v="-711"/>
    <m/>
    <x v="0"/>
    <n v="1125.52602"/>
    <n v="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27"/>
    <x v="163"/>
    <n v="2014"/>
    <m/>
    <m/>
    <n v="29292"/>
    <m/>
    <m/>
    <m/>
    <n v="29292"/>
    <n v="29292"/>
    <n v="0"/>
    <n v="1"/>
    <n v="28329"/>
    <n v="963"/>
    <m/>
    <m/>
    <m/>
    <m/>
    <m/>
    <n v="32318"/>
    <n v="-2468"/>
    <n v="-558"/>
    <m/>
    <x v="0"/>
    <n v="2254.5944"/>
    <n v="30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111"/>
    <x v="164"/>
    <n v="2014"/>
    <m/>
    <m/>
    <n v="4961"/>
    <m/>
    <m/>
    <m/>
    <n v="4961"/>
    <n v="4961"/>
    <n v="0"/>
    <n v="1"/>
    <n v="4961"/>
    <n v="0"/>
    <m/>
    <m/>
    <m/>
    <m/>
    <m/>
    <n v="5856"/>
    <n v="-895"/>
    <m/>
    <m/>
    <x v="0"/>
    <n v="261.26227999999998"/>
    <n v="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97"/>
    <x v="134"/>
    <s v="2014-2015"/>
    <m/>
    <m/>
    <n v="0"/>
    <m/>
    <m/>
    <m/>
    <m/>
    <n v="0"/>
    <n v="0"/>
    <m/>
    <m/>
    <m/>
    <m/>
    <m/>
    <m/>
    <n v="1370"/>
    <m/>
    <n v="-1370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4"/>
    <x v="64"/>
    <x v="165"/>
    <n v="2014"/>
    <m/>
    <m/>
    <n v="5754.91"/>
    <m/>
    <m/>
    <m/>
    <n v="5754.91"/>
    <n v="5754.91"/>
    <n v="0"/>
    <n v="1"/>
    <n v="5754.91"/>
    <n v="0"/>
    <m/>
    <m/>
    <m/>
    <m/>
    <n v="8466"/>
    <n v="-2711.09"/>
    <m/>
    <m/>
    <m/>
    <x v="0"/>
    <n v="618.77"/>
    <n v="618.77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4"/>
    <x v="64"/>
    <x v="166"/>
    <n v="2014"/>
    <m/>
    <m/>
    <n v="834"/>
    <m/>
    <m/>
    <n v="834"/>
    <m/>
    <n v="834"/>
    <n v="0"/>
    <n v="1"/>
    <n v="834"/>
    <n v="0"/>
    <m/>
    <m/>
    <m/>
    <m/>
    <n v="834"/>
    <m/>
    <m/>
    <m/>
    <m/>
    <x v="0"/>
    <n v="221.3"/>
    <n v="221.27500000000001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37"/>
    <s v="2014-2015"/>
    <m/>
    <m/>
    <n v="0"/>
    <m/>
    <m/>
    <m/>
    <m/>
    <n v="0"/>
    <n v="0"/>
    <m/>
    <m/>
    <m/>
    <m/>
    <m/>
    <m/>
    <n v="1520"/>
    <m/>
    <m/>
    <n v="-1520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38"/>
    <s v="2014-2015"/>
    <m/>
    <m/>
    <n v="0"/>
    <m/>
    <m/>
    <m/>
    <m/>
    <n v="0"/>
    <n v="0"/>
    <m/>
    <m/>
    <m/>
    <m/>
    <m/>
    <m/>
    <n v="2560"/>
    <m/>
    <m/>
    <n v="-2560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61"/>
    <x v="167"/>
    <n v="2014"/>
    <m/>
    <m/>
    <n v="0"/>
    <m/>
    <m/>
    <m/>
    <m/>
    <n v="0"/>
    <n v="0"/>
    <m/>
    <m/>
    <m/>
    <m/>
    <m/>
    <m/>
    <n v="4180"/>
    <m/>
    <m/>
    <n v="-4180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12"/>
    <x v="168"/>
    <n v="2014"/>
    <m/>
    <m/>
    <n v="0"/>
    <m/>
    <m/>
    <m/>
    <m/>
    <n v="0"/>
    <n v="0"/>
    <m/>
    <m/>
    <m/>
    <m/>
    <m/>
    <m/>
    <n v="3420"/>
    <m/>
    <m/>
    <n v="-3420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13"/>
    <x v="169"/>
    <n v="2014"/>
    <m/>
    <m/>
    <n v="0"/>
    <m/>
    <m/>
    <m/>
    <m/>
    <n v="0"/>
    <n v="0"/>
    <m/>
    <m/>
    <m/>
    <m/>
    <m/>
    <m/>
    <n v="12350"/>
    <m/>
    <n v="-6280"/>
    <n v="-6070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61"/>
    <x v="170"/>
    <n v="2014"/>
    <m/>
    <m/>
    <n v="0"/>
    <m/>
    <m/>
    <m/>
    <m/>
    <n v="0"/>
    <n v="0"/>
    <m/>
    <m/>
    <m/>
    <m/>
    <m/>
    <m/>
    <n v="6802"/>
    <m/>
    <n v="-3401"/>
    <n v="-3401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61"/>
    <x v="171"/>
    <n v="2014"/>
    <m/>
    <m/>
    <n v="0"/>
    <m/>
    <m/>
    <m/>
    <m/>
    <n v="0"/>
    <n v="0"/>
    <m/>
    <m/>
    <m/>
    <m/>
    <m/>
    <m/>
    <n v="12920"/>
    <m/>
    <n v="-6460"/>
    <n v="-6460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12"/>
    <x v="172"/>
    <s v="2014-2015"/>
    <m/>
    <m/>
    <n v="0"/>
    <m/>
    <m/>
    <m/>
    <m/>
    <n v="0"/>
    <n v="0"/>
    <m/>
    <m/>
    <m/>
    <m/>
    <m/>
    <m/>
    <n v="29640"/>
    <m/>
    <n v="-14820"/>
    <n v="-14820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41"/>
    <x v="173"/>
    <s v="2014-2016"/>
    <m/>
    <m/>
    <n v="0"/>
    <m/>
    <m/>
    <m/>
    <m/>
    <n v="0"/>
    <n v="0"/>
    <m/>
    <m/>
    <m/>
    <m/>
    <m/>
    <m/>
    <n v="30000"/>
    <n v="-30000"/>
    <m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58"/>
    <x v="174"/>
    <s v="2014-2015"/>
    <n v="0"/>
    <n v="0"/>
    <n v="0"/>
    <m/>
    <m/>
    <m/>
    <m/>
    <n v="0"/>
    <n v="0"/>
    <m/>
    <m/>
    <m/>
    <m/>
    <m/>
    <m/>
    <m/>
    <n v="57064"/>
    <n v="-40000"/>
    <n v="-11408"/>
    <n v="-5656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8"/>
    <x v="46"/>
    <x v="175"/>
    <n v="2014"/>
    <n v="0"/>
    <n v="0"/>
    <n v="4095.43"/>
    <m/>
    <m/>
    <m/>
    <n v="4095.43"/>
    <n v="4095.43"/>
    <n v="0"/>
    <n v="1"/>
    <n v="4095.43"/>
    <n v="0"/>
    <m/>
    <m/>
    <m/>
    <n v="4210"/>
    <m/>
    <m/>
    <m/>
    <n v="-114.57"/>
    <m/>
    <x v="0"/>
    <n v="214.92"/>
    <n v="214.91995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8"/>
    <x v="46"/>
    <x v="176"/>
    <n v="2014"/>
    <n v="0"/>
    <n v="0"/>
    <n v="1760"/>
    <m/>
    <m/>
    <m/>
    <n v="1760"/>
    <n v="1760"/>
    <n v="0"/>
    <n v="1"/>
    <n v="1760"/>
    <n v="0"/>
    <m/>
    <m/>
    <m/>
    <n v="1760"/>
    <m/>
    <m/>
    <m/>
    <m/>
    <m/>
    <x v="0"/>
    <n v="774.8"/>
    <n v="774.8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4"/>
    <x v="43"/>
    <x v="177"/>
    <s v="2013-2015"/>
    <n v="3178"/>
    <n v="0"/>
    <n v="1024"/>
    <m/>
    <m/>
    <m/>
    <n v="1024"/>
    <n v="1024"/>
    <n v="0"/>
    <n v="1"/>
    <n v="1024"/>
    <n v="0"/>
    <m/>
    <m/>
    <m/>
    <n v="2240"/>
    <m/>
    <n v="7400"/>
    <n v="-4640"/>
    <n v="-3976"/>
    <m/>
    <x v="1"/>
    <n v="54"/>
    <n v="54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5"/>
    <x v="24"/>
    <x v="178"/>
    <n v="2014"/>
    <m/>
    <m/>
    <n v="5000"/>
    <m/>
    <m/>
    <m/>
    <n v="5000"/>
    <n v="5000"/>
    <n v="0"/>
    <n v="1"/>
    <n v="0"/>
    <n v="5000"/>
    <m/>
    <m/>
    <m/>
    <m/>
    <m/>
    <n v="8004"/>
    <n v="-595"/>
    <n v="-2409"/>
    <m/>
    <x v="0"/>
    <n v="300"/>
    <n v="30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3"/>
    <x v="179"/>
    <n v="2014"/>
    <m/>
    <m/>
    <n v="1000"/>
    <m/>
    <m/>
    <m/>
    <n v="1000"/>
    <n v="1000"/>
    <n v="0"/>
    <n v="1"/>
    <n v="1000"/>
    <n v="0"/>
    <m/>
    <m/>
    <m/>
    <n v="16000"/>
    <n v="-13000"/>
    <m/>
    <m/>
    <n v="-2000"/>
    <m/>
    <x v="0"/>
    <n v="500"/>
    <n v="1057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3"/>
    <x v="180"/>
    <n v="2014"/>
    <m/>
    <m/>
    <n v="2970"/>
    <m/>
    <m/>
    <n v="1500"/>
    <n v="1470"/>
    <n v="2970"/>
    <n v="0"/>
    <n v="1"/>
    <n v="2970"/>
    <n v="0"/>
    <m/>
    <m/>
    <m/>
    <n v="18840"/>
    <m/>
    <n v="-11870"/>
    <n v="-1292"/>
    <n v="-2708"/>
    <m/>
    <x v="0"/>
    <n v="292.12"/>
    <n v="420.99606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3"/>
    <x v="181"/>
    <s v="2014-2015"/>
    <m/>
    <m/>
    <n v="5000"/>
    <m/>
    <m/>
    <m/>
    <n v="5000"/>
    <n v="5000"/>
    <n v="0"/>
    <n v="1"/>
    <n v="5000"/>
    <n v="0"/>
    <m/>
    <m/>
    <m/>
    <n v="13312.2"/>
    <m/>
    <m/>
    <n v="-8312.2000000000007"/>
    <m/>
    <m/>
    <x v="0"/>
    <n v="1350"/>
    <n v="40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2"/>
    <x v="94"/>
    <x v="182"/>
    <n v="2014"/>
    <n v="0"/>
    <n v="0"/>
    <n v="8700"/>
    <m/>
    <m/>
    <m/>
    <n v="8700"/>
    <n v="8700"/>
    <n v="0"/>
    <n v="1"/>
    <n v="8700"/>
    <n v="0"/>
    <m/>
    <m/>
    <m/>
    <n v="6000"/>
    <m/>
    <n v="4000"/>
    <n v="1200"/>
    <n v="-2500"/>
    <m/>
    <x v="0"/>
    <n v="559.67999999999995"/>
    <n v="559.67921999999999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7"/>
    <x v="114"/>
    <x v="183"/>
    <n v="2014"/>
    <n v="0"/>
    <n v="0"/>
    <n v="0"/>
    <m/>
    <m/>
    <m/>
    <m/>
    <n v="0"/>
    <n v="0"/>
    <m/>
    <m/>
    <m/>
    <m/>
    <m/>
    <m/>
    <n v="3268"/>
    <m/>
    <m/>
    <m/>
    <n v="-3268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7"/>
    <x v="115"/>
    <x v="184"/>
    <n v="2014"/>
    <n v="0"/>
    <n v="0"/>
    <n v="12475"/>
    <m/>
    <m/>
    <m/>
    <n v="12475"/>
    <n v="12475"/>
    <n v="0"/>
    <n v="1"/>
    <n v="12475"/>
    <n v="0"/>
    <m/>
    <m/>
    <m/>
    <n v="26980"/>
    <m/>
    <n v="-12000"/>
    <n v="-8252"/>
    <m/>
    <n v="5747"/>
    <x v="0"/>
    <n v="100"/>
    <n v="10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7"/>
    <x v="116"/>
    <x v="185"/>
    <s v="2013-2014"/>
    <n v="1036"/>
    <n v="0"/>
    <n v="1900"/>
    <m/>
    <m/>
    <m/>
    <n v="1900"/>
    <n v="1900"/>
    <n v="0"/>
    <n v="1"/>
    <n v="1900"/>
    <n v="0"/>
    <m/>
    <m/>
    <m/>
    <n v="5900"/>
    <m/>
    <m/>
    <m/>
    <n v="-4000"/>
    <m/>
    <x v="1"/>
    <n v="96.54"/>
    <n v="96.530249999999995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7"/>
    <x v="38"/>
    <x v="186"/>
    <s v="2013-2014"/>
    <n v="510"/>
    <n v="0"/>
    <n v="1972.6"/>
    <m/>
    <m/>
    <m/>
    <n v="1972.6"/>
    <n v="1972.6"/>
    <n v="0"/>
    <n v="1"/>
    <n v="1972.6"/>
    <n v="0"/>
    <m/>
    <m/>
    <m/>
    <n v="4050"/>
    <m/>
    <m/>
    <n v="-2228"/>
    <n v="150.6"/>
    <m/>
    <x v="1"/>
    <n v="103.8"/>
    <n v="103.79728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7"/>
    <x v="38"/>
    <x v="187"/>
    <s v="2013-2014"/>
    <n v="296"/>
    <n v="0"/>
    <n v="2028.5"/>
    <m/>
    <m/>
    <m/>
    <n v="2028.5"/>
    <n v="2028.5"/>
    <n v="0"/>
    <n v="1"/>
    <n v="2028.5"/>
    <n v="0"/>
    <m/>
    <m/>
    <m/>
    <n v="2510"/>
    <m/>
    <m/>
    <n v="2856"/>
    <n v="-3337.5"/>
    <m/>
    <x v="1"/>
    <n v="150"/>
    <n v="15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7"/>
    <x v="117"/>
    <x v="188"/>
    <n v="2014"/>
    <n v="0"/>
    <n v="0"/>
    <n v="3700"/>
    <m/>
    <m/>
    <n v="2600"/>
    <n v="1100"/>
    <n v="3700"/>
    <n v="0"/>
    <n v="1"/>
    <n v="3700"/>
    <n v="0"/>
    <m/>
    <m/>
    <m/>
    <n v="5232"/>
    <m/>
    <n v="-1532"/>
    <m/>
    <m/>
    <m/>
    <x v="0"/>
    <n v="134"/>
    <n v="133.09648000000001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6"/>
    <x v="34"/>
    <x v="189"/>
    <n v="2014"/>
    <n v="0"/>
    <n v="0"/>
    <n v="2377"/>
    <m/>
    <m/>
    <m/>
    <n v="2377"/>
    <n v="2377"/>
    <n v="0"/>
    <n v="1"/>
    <n v="2377"/>
    <n v="0"/>
    <m/>
    <m/>
    <m/>
    <n v="4275"/>
    <m/>
    <m/>
    <n v="-1898"/>
    <m/>
    <m/>
    <x v="0"/>
    <n v="125.35"/>
    <n v="125.35115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6"/>
    <x v="118"/>
    <x v="190"/>
    <n v="2014"/>
    <m/>
    <m/>
    <n v="4900"/>
    <m/>
    <m/>
    <m/>
    <n v="4900"/>
    <n v="4900"/>
    <n v="0"/>
    <n v="1"/>
    <n v="4200"/>
    <n v="700"/>
    <m/>
    <m/>
    <m/>
    <m/>
    <m/>
    <n v="9550"/>
    <m/>
    <n v="-4650"/>
    <m/>
    <x v="0"/>
    <n v="293"/>
    <n v="292.73500000000001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6"/>
    <x v="119"/>
    <x v="191"/>
    <n v="2014"/>
    <n v="0"/>
    <n v="0"/>
    <n v="0"/>
    <m/>
    <m/>
    <m/>
    <m/>
    <n v="0"/>
    <n v="0"/>
    <m/>
    <m/>
    <m/>
    <m/>
    <m/>
    <m/>
    <m/>
    <n v="18000"/>
    <n v="-18000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0"/>
    <x v="87"/>
    <x v="192"/>
    <n v="2014"/>
    <n v="0"/>
    <n v="0"/>
    <n v="1000"/>
    <m/>
    <m/>
    <m/>
    <n v="1000"/>
    <n v="1000"/>
    <n v="0"/>
    <n v="1"/>
    <n v="1000"/>
    <n v="0"/>
    <m/>
    <m/>
    <m/>
    <n v="6270"/>
    <m/>
    <m/>
    <m/>
    <n v="-5270"/>
    <m/>
    <x v="0"/>
    <n v="150"/>
    <n v="15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0"/>
    <x v="14"/>
    <x v="193"/>
    <s v="2014-2015"/>
    <n v="0"/>
    <n v="0"/>
    <n v="4230"/>
    <m/>
    <m/>
    <m/>
    <n v="3568.70408"/>
    <n v="3568.70408"/>
    <n v="661.29592000000002"/>
    <n v="0.84366526713947987"/>
    <n v="0"/>
    <n v="3568.70408"/>
    <m/>
    <m/>
    <m/>
    <n v="2000"/>
    <m/>
    <n v="2230"/>
    <m/>
    <m/>
    <m/>
    <x v="0"/>
    <n v="344"/>
    <n v="0"/>
    <m/>
    <m/>
    <x v="1"/>
    <n v="0"/>
    <s v="57 3 7020"/>
    <s v="0502"/>
    <s v="522"/>
  </r>
  <r>
    <s v="Программная часть АИП"/>
    <n v="1"/>
    <x v="5"/>
    <x v="11"/>
    <s v="Создание в Ленинградской области центра для содержания по решению суда иностранных граждан"/>
    <x v="0"/>
    <s v="общеобл"/>
    <x v="8"/>
    <x v="20"/>
    <x v="0"/>
    <x v="194"/>
    <n v="2014"/>
    <m/>
    <m/>
    <n v="0"/>
    <m/>
    <m/>
    <m/>
    <m/>
    <n v="0"/>
    <n v="0"/>
    <m/>
    <m/>
    <m/>
    <m/>
    <m/>
    <m/>
    <n v="10000"/>
    <m/>
    <n v="-10000"/>
    <m/>
    <m/>
    <m/>
    <x v="0"/>
    <m/>
    <m/>
    <m/>
    <m/>
    <x v="0"/>
    <n v="0"/>
    <s v="58 1 1242"/>
    <s v="0314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исково-спасательных станций"/>
    <x v="3"/>
    <s v="общеобл"/>
    <x v="9"/>
    <x v="6"/>
    <x v="120"/>
    <x v="195"/>
    <n v="2014"/>
    <m/>
    <m/>
    <n v="15000"/>
    <m/>
    <m/>
    <m/>
    <n v="14882.109209999999"/>
    <n v="14882.109209999999"/>
    <n v="117.89079000000129"/>
    <n v="0.99214061399999987"/>
    <m/>
    <m/>
    <m/>
    <m/>
    <m/>
    <n v="42000"/>
    <m/>
    <m/>
    <n v="-27000"/>
    <m/>
    <m/>
    <x v="0"/>
    <m/>
    <m/>
    <m/>
    <m/>
    <x v="1"/>
    <n v="0"/>
    <s v="58 2 0412"/>
    <s v="0309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исково-спасательных станций"/>
    <x v="3"/>
    <s v="общеобл"/>
    <x v="9"/>
    <x v="0"/>
    <x v="120"/>
    <x v="196"/>
    <n v="2014"/>
    <m/>
    <m/>
    <n v="0"/>
    <m/>
    <m/>
    <m/>
    <m/>
    <n v="0"/>
    <n v="0"/>
    <m/>
    <m/>
    <m/>
    <m/>
    <m/>
    <m/>
    <n v="2000"/>
    <m/>
    <m/>
    <n v="-2000"/>
    <m/>
    <m/>
    <x v="0"/>
    <m/>
    <m/>
    <m/>
    <m/>
    <x v="0"/>
    <n v="0"/>
    <s v="58 2 0412"/>
    <s v="0309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жарных депо"/>
    <x v="3"/>
    <s v="общеобл"/>
    <x v="9"/>
    <x v="15"/>
    <x v="121"/>
    <x v="197"/>
    <n v="2014"/>
    <m/>
    <m/>
    <n v="2500"/>
    <m/>
    <m/>
    <n v="95.859470000000002"/>
    <n v="1549.8625399999999"/>
    <n v="1645.72201"/>
    <n v="854.27799000000005"/>
    <n v="0.65828880400000001"/>
    <m/>
    <m/>
    <m/>
    <m/>
    <m/>
    <m/>
    <m/>
    <m/>
    <n v="2500"/>
    <m/>
    <m/>
    <x v="2"/>
    <m/>
    <m/>
    <m/>
    <m/>
    <x v="1"/>
    <n v="0"/>
    <s v="58 2 0413"/>
    <s v="0310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жарных депо"/>
    <x v="3"/>
    <s v="общеобл"/>
    <x v="9"/>
    <x v="5"/>
    <x v="121"/>
    <x v="198"/>
    <s v="2014-2015"/>
    <m/>
    <m/>
    <n v="800"/>
    <m/>
    <m/>
    <n v="12"/>
    <n v="259.05011999999999"/>
    <n v="271.05011999999999"/>
    <n v="528.94988000000001"/>
    <n v="0.33881264999999999"/>
    <m/>
    <m/>
    <m/>
    <m/>
    <m/>
    <m/>
    <m/>
    <m/>
    <n v="800"/>
    <m/>
    <m/>
    <x v="2"/>
    <m/>
    <m/>
    <m/>
    <m/>
    <x v="1"/>
    <n v="0"/>
    <s v="58 2 0413"/>
    <s v="0310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жарных депо"/>
    <x v="3"/>
    <s v="общеобл"/>
    <x v="9"/>
    <x v="2"/>
    <x v="121"/>
    <x v="199"/>
    <n v="2014"/>
    <m/>
    <m/>
    <n v="0"/>
    <m/>
    <m/>
    <m/>
    <m/>
    <n v="0"/>
    <n v="0"/>
    <m/>
    <m/>
    <m/>
    <m/>
    <m/>
    <m/>
    <n v="3512"/>
    <m/>
    <m/>
    <n v="-3512"/>
    <m/>
    <m/>
    <x v="0"/>
    <m/>
    <m/>
    <m/>
    <m/>
    <x v="0"/>
    <n v="0"/>
    <s v="58 2 0413"/>
    <s v="0310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жарных депо"/>
    <x v="3"/>
    <s v="общеобл"/>
    <x v="9"/>
    <x v="2"/>
    <x v="121"/>
    <x v="200"/>
    <n v="2014"/>
    <m/>
    <m/>
    <n v="0"/>
    <m/>
    <m/>
    <m/>
    <m/>
    <n v="0"/>
    <n v="0"/>
    <m/>
    <m/>
    <m/>
    <m/>
    <m/>
    <m/>
    <n v="3512"/>
    <m/>
    <m/>
    <n v="-3512"/>
    <m/>
    <m/>
    <x v="0"/>
    <m/>
    <m/>
    <m/>
    <m/>
    <x v="0"/>
    <n v="0"/>
    <s v="58 2 0413"/>
    <s v="0310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жарных депо"/>
    <x v="3"/>
    <s v="общеобл"/>
    <x v="9"/>
    <x v="2"/>
    <x v="121"/>
    <x v="201"/>
    <n v="2014"/>
    <m/>
    <m/>
    <n v="0"/>
    <m/>
    <m/>
    <m/>
    <m/>
    <n v="0"/>
    <n v="0"/>
    <m/>
    <m/>
    <m/>
    <m/>
    <m/>
    <m/>
    <n v="3512"/>
    <m/>
    <m/>
    <n v="-3512"/>
    <m/>
    <m/>
    <x v="0"/>
    <m/>
    <m/>
    <m/>
    <m/>
    <x v="0"/>
    <n v="0"/>
    <s v="58 2 0413"/>
    <s v="0310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жарных депо"/>
    <x v="3"/>
    <s v="общеобл"/>
    <x v="9"/>
    <x v="3"/>
    <x v="121"/>
    <x v="202"/>
    <s v="2013-2014"/>
    <m/>
    <m/>
    <n v="12932.3"/>
    <m/>
    <m/>
    <n v="11610.401400000001"/>
    <m/>
    <n v="11610.401400000001"/>
    <n v="1321.8985999999986"/>
    <n v="0.89778317855292578"/>
    <m/>
    <m/>
    <m/>
    <m/>
    <m/>
    <n v="12000"/>
    <m/>
    <m/>
    <n v="932.3"/>
    <m/>
    <m/>
    <x v="1"/>
    <m/>
    <m/>
    <m/>
    <m/>
    <x v="1"/>
    <n v="0"/>
    <s v="58 2 0413"/>
    <s v="0310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жарных депо"/>
    <x v="3"/>
    <s v="общеобл"/>
    <x v="9"/>
    <x v="17"/>
    <x v="121"/>
    <x v="203"/>
    <s v="2013-2014"/>
    <m/>
    <m/>
    <n v="11176.4"/>
    <m/>
    <m/>
    <m/>
    <n v="2540.4369999999999"/>
    <n v="2540.4369999999999"/>
    <n v="8635.9629999999997"/>
    <n v="0.22730369349701157"/>
    <m/>
    <m/>
    <m/>
    <m/>
    <m/>
    <n v="3940.3999999999996"/>
    <m/>
    <m/>
    <n v="7236"/>
    <m/>
    <m/>
    <x v="1"/>
    <m/>
    <m/>
    <m/>
    <m/>
    <x v="1"/>
    <n v="0"/>
    <s v="58 2 0413"/>
    <s v="0310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жарных депо"/>
    <x v="3"/>
    <s v="общеобл"/>
    <x v="9"/>
    <x v="1"/>
    <x v="121"/>
    <x v="204"/>
    <s v="2013-2014"/>
    <m/>
    <m/>
    <n v="37591.299999999996"/>
    <n v="5253.6839499999996"/>
    <n v="26109.35802"/>
    <n v="6228.1509599999999"/>
    <m/>
    <n v="37591.192929999997"/>
    <n v="0.10706999999820255"/>
    <n v="0.99999715173457693"/>
    <m/>
    <m/>
    <m/>
    <m/>
    <m/>
    <n v="38523.599999999999"/>
    <m/>
    <m/>
    <n v="-932.3"/>
    <m/>
    <m/>
    <x v="1"/>
    <m/>
    <m/>
    <m/>
    <m/>
    <x v="1"/>
    <n v="0"/>
    <s v="58 2 0413"/>
    <s v="0310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жарных депо"/>
    <x v="3"/>
    <s v="общеобл"/>
    <x v="9"/>
    <x v="3"/>
    <x v="122"/>
    <x v="205"/>
    <m/>
    <m/>
    <m/>
    <n v="6726.8"/>
    <m/>
    <m/>
    <m/>
    <n v="6164.7828900000004"/>
    <n v="6164.7828900000004"/>
    <n v="562.01710999999978"/>
    <n v="0.91645104507343766"/>
    <m/>
    <m/>
    <m/>
    <m/>
    <m/>
    <m/>
    <m/>
    <m/>
    <n v="6726.8"/>
    <m/>
    <m/>
    <x v="0"/>
    <m/>
    <m/>
    <m/>
    <m/>
    <x v="1"/>
    <n v="0"/>
    <s v="58 2 1155"/>
    <s v="0314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4"/>
    <x v="123"/>
    <x v="206"/>
    <s v="2013-2014"/>
    <n v="0"/>
    <n v="0"/>
    <n v="2886"/>
    <m/>
    <m/>
    <n v="2886"/>
    <m/>
    <n v="2886"/>
    <n v="0"/>
    <n v="1"/>
    <n v="2886"/>
    <n v="0"/>
    <m/>
    <m/>
    <m/>
    <n v="2886"/>
    <m/>
    <m/>
    <m/>
    <m/>
    <m/>
    <x v="1"/>
    <n v="150"/>
    <n v="160.28399999999999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4"/>
    <x v="124"/>
    <x v="207"/>
    <s v="2014-2015"/>
    <m/>
    <m/>
    <n v="2150"/>
    <m/>
    <m/>
    <m/>
    <n v="2124.596"/>
    <n v="2124.596"/>
    <n v="25.403999999999996"/>
    <n v="0.98818418604651159"/>
    <n v="2124.596"/>
    <n v="0"/>
    <m/>
    <m/>
    <m/>
    <m/>
    <m/>
    <n v="2150"/>
    <m/>
    <m/>
    <m/>
    <x v="0"/>
    <n v="113"/>
    <n v="111.8218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4"/>
    <x v="23"/>
    <x v="208"/>
    <n v="2014"/>
    <m/>
    <m/>
    <n v="2135"/>
    <m/>
    <m/>
    <m/>
    <n v="1018.4"/>
    <n v="1018.4"/>
    <n v="1116.5999999999999"/>
    <n v="0.47700234192037472"/>
    <n v="1018.4"/>
    <n v="0"/>
    <m/>
    <m/>
    <m/>
    <m/>
    <m/>
    <n v="1911"/>
    <m/>
    <n v="224"/>
    <m/>
    <x v="0"/>
    <n v="100"/>
    <n v="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4"/>
    <x v="125"/>
    <x v="209"/>
    <n v="2014"/>
    <m/>
    <m/>
    <n v="0"/>
    <m/>
    <m/>
    <m/>
    <m/>
    <n v="0"/>
    <n v="0"/>
    <m/>
    <m/>
    <m/>
    <m/>
    <m/>
    <m/>
    <m/>
    <m/>
    <n v="1995"/>
    <m/>
    <n v="-1995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5"/>
    <x v="26"/>
    <x v="210"/>
    <n v="2014"/>
    <n v="0"/>
    <n v="0"/>
    <n v="0"/>
    <m/>
    <m/>
    <m/>
    <m/>
    <n v="0"/>
    <n v="0"/>
    <m/>
    <m/>
    <m/>
    <m/>
    <m/>
    <m/>
    <n v="830"/>
    <m/>
    <m/>
    <m/>
    <n v="-830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2"/>
    <x v="51"/>
    <x v="211"/>
    <n v="2014"/>
    <n v="0"/>
    <n v="0"/>
    <n v="2519.3000000000002"/>
    <m/>
    <m/>
    <m/>
    <m/>
    <n v="0"/>
    <n v="2519.3000000000002"/>
    <n v="0"/>
    <m/>
    <m/>
    <m/>
    <m/>
    <m/>
    <n v="2759"/>
    <m/>
    <m/>
    <m/>
    <n v="-239.7"/>
    <m/>
    <x v="0"/>
    <n v="133"/>
    <n v="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6"/>
    <x v="126"/>
    <x v="212"/>
    <n v="2014"/>
    <n v="0"/>
    <n v="0"/>
    <n v="0"/>
    <m/>
    <m/>
    <m/>
    <m/>
    <n v="0"/>
    <n v="0"/>
    <e v="#DIV/0!"/>
    <m/>
    <m/>
    <m/>
    <m/>
    <m/>
    <m/>
    <m/>
    <n v="1997"/>
    <m/>
    <n v="-1997"/>
    <m/>
    <x v="0"/>
    <n v="316.7"/>
    <n v="316.7"/>
    <n v="6016.9"/>
    <n v="6016.9"/>
    <x v="0"/>
    <n v="1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6"/>
    <x v="126"/>
    <x v="213"/>
    <n v="2014"/>
    <n v="0"/>
    <n v="0"/>
    <n v="0"/>
    <m/>
    <m/>
    <m/>
    <m/>
    <n v="0"/>
    <n v="0"/>
    <e v="#DIV/0!"/>
    <m/>
    <m/>
    <m/>
    <m/>
    <m/>
    <m/>
    <m/>
    <m/>
    <m/>
    <m/>
    <m/>
    <x v="0"/>
    <n v="110.9"/>
    <n v="110.84"/>
    <n v="2107"/>
    <n v="2107"/>
    <x v="0"/>
    <n v="1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6"/>
    <x v="126"/>
    <x v="214"/>
    <n v="2014"/>
    <n v="0"/>
    <n v="0"/>
    <n v="0"/>
    <m/>
    <m/>
    <m/>
    <m/>
    <n v="0"/>
    <n v="0"/>
    <e v="#DIV/0!"/>
    <m/>
    <m/>
    <m/>
    <m/>
    <m/>
    <m/>
    <m/>
    <m/>
    <m/>
    <m/>
    <m/>
    <x v="0"/>
    <n v="410.4"/>
    <n v="410.42"/>
    <n v="7797.3"/>
    <n v="7797.3"/>
    <x v="0"/>
    <n v="1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2"/>
    <x v="69"/>
    <x v="215"/>
    <s v="2013-2014"/>
    <n v="0"/>
    <n v="0"/>
    <n v="1850"/>
    <m/>
    <m/>
    <m/>
    <n v="1850"/>
    <n v="1850"/>
    <n v="0"/>
    <n v="1"/>
    <n v="1850"/>
    <n v="0"/>
    <m/>
    <m/>
    <m/>
    <n v="2850"/>
    <m/>
    <n v="-1000"/>
    <m/>
    <m/>
    <m/>
    <x v="1"/>
    <n v="116.3"/>
    <n v="116.2436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2"/>
    <x v="49"/>
    <x v="216"/>
    <n v="2014"/>
    <n v="0"/>
    <n v="0"/>
    <n v="682.7"/>
    <m/>
    <m/>
    <m/>
    <n v="682.7"/>
    <n v="682.7"/>
    <n v="0"/>
    <n v="1"/>
    <n v="682.7"/>
    <n v="0"/>
    <m/>
    <m/>
    <m/>
    <n v="821"/>
    <m/>
    <n v="340"/>
    <m/>
    <n v="-478.3"/>
    <m/>
    <x v="0"/>
    <n v="36"/>
    <n v="35.975999999999999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2"/>
    <x v="68"/>
    <x v="217"/>
    <s v="2014-2015"/>
    <n v="0"/>
    <n v="0"/>
    <n v="0"/>
    <m/>
    <m/>
    <m/>
    <m/>
    <n v="0"/>
    <n v="0"/>
    <m/>
    <m/>
    <m/>
    <m/>
    <m/>
    <m/>
    <n v="9975"/>
    <m/>
    <m/>
    <m/>
    <n v="-9975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2"/>
    <x v="127"/>
    <x v="218"/>
    <n v="2014"/>
    <n v="0"/>
    <n v="0"/>
    <n v="0"/>
    <m/>
    <m/>
    <m/>
    <m/>
    <n v="0"/>
    <n v="0"/>
    <m/>
    <m/>
    <m/>
    <m/>
    <m/>
    <m/>
    <n v="13375"/>
    <m/>
    <n v="-12000"/>
    <m/>
    <n v="-1375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2"/>
    <x v="127"/>
    <x v="219"/>
    <n v="2014"/>
    <n v="0"/>
    <n v="0"/>
    <n v="0"/>
    <m/>
    <m/>
    <m/>
    <m/>
    <n v="0"/>
    <n v="0"/>
    <m/>
    <m/>
    <m/>
    <m/>
    <m/>
    <m/>
    <n v="11475"/>
    <m/>
    <n v="-10000"/>
    <m/>
    <n v="-1475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2"/>
    <x v="97"/>
    <x v="220"/>
    <n v="2014"/>
    <n v="0"/>
    <n v="0"/>
    <n v="0"/>
    <m/>
    <m/>
    <m/>
    <m/>
    <n v="0"/>
    <n v="0"/>
    <m/>
    <m/>
    <m/>
    <m/>
    <m/>
    <m/>
    <n v="5700"/>
    <m/>
    <n v="-4453"/>
    <m/>
    <n v="-1247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2"/>
    <x v="97"/>
    <x v="221"/>
    <n v="2014"/>
    <n v="0"/>
    <n v="0"/>
    <n v="0"/>
    <m/>
    <m/>
    <m/>
    <m/>
    <n v="0"/>
    <n v="0"/>
    <m/>
    <m/>
    <m/>
    <m/>
    <m/>
    <m/>
    <n v="4750"/>
    <m/>
    <n v="-3449"/>
    <m/>
    <n v="-1301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7"/>
    <x v="38"/>
    <x v="222"/>
    <n v="2014"/>
    <n v="0"/>
    <n v="0"/>
    <n v="1254.4000000000001"/>
    <m/>
    <m/>
    <m/>
    <n v="1254.4000000000001"/>
    <n v="1254.4000000000001"/>
    <n v="0"/>
    <n v="1"/>
    <n v="1254.4000000000001"/>
    <n v="0"/>
    <m/>
    <m/>
    <m/>
    <n v="1600"/>
    <m/>
    <m/>
    <m/>
    <n v="-345.6"/>
    <m/>
    <x v="0"/>
    <n v="84.2"/>
    <n v="84.147099999999995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7"/>
    <x v="115"/>
    <x v="223"/>
    <n v="2014"/>
    <n v="0"/>
    <n v="0"/>
    <n v="7600"/>
    <m/>
    <m/>
    <m/>
    <n v="6700"/>
    <n v="6700"/>
    <n v="900"/>
    <n v="0.88157894736842102"/>
    <n v="6700"/>
    <n v="0"/>
    <m/>
    <m/>
    <m/>
    <n v="7600"/>
    <m/>
    <m/>
    <m/>
    <m/>
    <m/>
    <x v="0"/>
    <n v="400"/>
    <n v="214.83320000000001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6"/>
    <x v="128"/>
    <x v="224"/>
    <n v="2014"/>
    <m/>
    <m/>
    <n v="0"/>
    <m/>
    <m/>
    <m/>
    <m/>
    <n v="0"/>
    <n v="0"/>
    <m/>
    <m/>
    <m/>
    <m/>
    <m/>
    <m/>
    <m/>
    <m/>
    <n v="15000"/>
    <m/>
    <n v="-15000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6"/>
    <x v="82"/>
    <x v="225"/>
    <n v="2014"/>
    <n v="0"/>
    <n v="0"/>
    <n v="1542.1"/>
    <m/>
    <m/>
    <m/>
    <n v="1542.1"/>
    <n v="1542.1"/>
    <n v="0"/>
    <n v="1"/>
    <n v="1542.1"/>
    <n v="0"/>
    <m/>
    <m/>
    <m/>
    <n v="1542.1"/>
    <m/>
    <m/>
    <m/>
    <m/>
    <m/>
    <x v="0"/>
    <n v="81.2"/>
    <n v="81.2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6"/>
    <x v="129"/>
    <x v="226"/>
    <s v="2014-2015"/>
    <n v="0"/>
    <n v="0"/>
    <n v="0"/>
    <m/>
    <m/>
    <m/>
    <m/>
    <n v="0"/>
    <n v="0"/>
    <e v="#DIV/0!"/>
    <m/>
    <m/>
    <m/>
    <m/>
    <m/>
    <n v="2000"/>
    <m/>
    <n v="-2000"/>
    <m/>
    <m/>
    <m/>
    <x v="0"/>
    <n v="290"/>
    <n v="290"/>
    <n v="6625"/>
    <n v="6625"/>
    <x v="0"/>
    <n v="1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6"/>
    <x v="130"/>
    <x v="227"/>
    <s v="2013-2015"/>
    <n v="0"/>
    <n v="0"/>
    <n v="0"/>
    <m/>
    <m/>
    <m/>
    <m/>
    <n v="0"/>
    <n v="0"/>
    <e v="#DIV/0!"/>
    <m/>
    <m/>
    <m/>
    <m/>
    <m/>
    <n v="11377"/>
    <m/>
    <n v="-11377"/>
    <m/>
    <m/>
    <m/>
    <x v="1"/>
    <n v="942"/>
    <n v="1206.22"/>
    <n v="17916.8"/>
    <n v="17916.8"/>
    <x v="0"/>
    <n v="1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6"/>
    <x v="130"/>
    <x v="228"/>
    <n v="2014"/>
    <n v="0"/>
    <n v="0"/>
    <n v="1900"/>
    <m/>
    <m/>
    <m/>
    <n v="1900"/>
    <n v="1900"/>
    <n v="0"/>
    <n v="1"/>
    <n v="1900"/>
    <n v="0"/>
    <m/>
    <m/>
    <m/>
    <n v="3400"/>
    <m/>
    <m/>
    <m/>
    <n v="-1500"/>
    <m/>
    <x v="0"/>
    <n v="121.3"/>
    <n v="121.26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0"/>
    <x v="131"/>
    <x v="229"/>
    <s v="2014-2015"/>
    <n v="0"/>
    <n v="0"/>
    <n v="950"/>
    <m/>
    <m/>
    <m/>
    <n v="950"/>
    <n v="950"/>
    <n v="0"/>
    <n v="1"/>
    <n v="950"/>
    <n v="0"/>
    <m/>
    <m/>
    <m/>
    <n v="2000"/>
    <m/>
    <n v="-1050"/>
    <m/>
    <m/>
    <m/>
    <x v="0"/>
    <n v="83"/>
    <n v="82.841999999999999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4"/>
    <x v="132"/>
    <x v="230"/>
    <n v="2014"/>
    <m/>
    <m/>
    <n v="1804"/>
    <m/>
    <m/>
    <m/>
    <n v="1325"/>
    <n v="1325"/>
    <n v="479"/>
    <n v="0.73447893569844791"/>
    <n v="1325"/>
    <n v="0"/>
    <m/>
    <m/>
    <m/>
    <m/>
    <m/>
    <n v="1804"/>
    <m/>
    <m/>
    <m/>
    <x v="0"/>
    <n v="90"/>
    <n v="70.316299999999998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4"/>
    <x v="132"/>
    <x v="231"/>
    <n v="2014"/>
    <m/>
    <m/>
    <n v="887"/>
    <m/>
    <m/>
    <m/>
    <n v="677"/>
    <n v="677"/>
    <n v="210"/>
    <n v="0.76324689966178128"/>
    <n v="677"/>
    <n v="0"/>
    <m/>
    <m/>
    <m/>
    <m/>
    <m/>
    <n v="887"/>
    <m/>
    <m/>
    <m/>
    <x v="0"/>
    <n v="44"/>
    <n v="35.632100000000001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3"/>
    <x v="78"/>
    <x v="232"/>
    <n v="2014"/>
    <n v="0"/>
    <n v="0"/>
    <n v="1600"/>
    <m/>
    <m/>
    <m/>
    <n v="1600"/>
    <n v="1600"/>
    <n v="0"/>
    <n v="1"/>
    <n v="1600"/>
    <n v="0"/>
    <m/>
    <m/>
    <m/>
    <n v="3000"/>
    <m/>
    <m/>
    <m/>
    <n v="-1400"/>
    <m/>
    <x v="0"/>
    <n v="141"/>
    <n v="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3"/>
    <x v="78"/>
    <x v="233"/>
    <n v="2014"/>
    <n v="0"/>
    <n v="0"/>
    <n v="920"/>
    <m/>
    <m/>
    <m/>
    <n v="920"/>
    <n v="920"/>
    <n v="0"/>
    <n v="1"/>
    <n v="920"/>
    <n v="0"/>
    <m/>
    <m/>
    <m/>
    <n v="3474.3"/>
    <m/>
    <m/>
    <m/>
    <n v="-2554.3000000000002"/>
    <m/>
    <x v="0"/>
    <n v="51"/>
    <n v="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3"/>
    <x v="78"/>
    <x v="234"/>
    <s v="2014-2016"/>
    <n v="0"/>
    <n v="0"/>
    <n v="200"/>
    <m/>
    <m/>
    <m/>
    <n v="200"/>
    <n v="200"/>
    <n v="0"/>
    <n v="1"/>
    <n v="200"/>
    <n v="0"/>
    <m/>
    <m/>
    <m/>
    <n v="1000"/>
    <m/>
    <m/>
    <m/>
    <n v="-800"/>
    <m/>
    <x v="0"/>
    <n v="10"/>
    <n v="2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7"/>
    <x v="108"/>
    <x v="235"/>
    <s v="2014-2016"/>
    <m/>
    <m/>
    <n v="2374"/>
    <m/>
    <m/>
    <m/>
    <n v="1500"/>
    <n v="1500"/>
    <n v="874"/>
    <n v="0.63184498736310024"/>
    <n v="1500"/>
    <n v="0"/>
    <m/>
    <m/>
    <m/>
    <m/>
    <m/>
    <n v="2374"/>
    <m/>
    <m/>
    <m/>
    <x v="0"/>
    <n v="120"/>
    <n v="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7"/>
    <x v="42"/>
    <x v="236"/>
    <s v="2014-2016"/>
    <m/>
    <m/>
    <n v="12350"/>
    <m/>
    <m/>
    <m/>
    <n v="12350"/>
    <n v="12350"/>
    <n v="0"/>
    <n v="1"/>
    <n v="12350"/>
    <n v="0"/>
    <m/>
    <m/>
    <m/>
    <m/>
    <m/>
    <n v="3112"/>
    <m/>
    <n v="9238"/>
    <m/>
    <x v="0"/>
    <n v="650"/>
    <n v="65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7"/>
    <x v="58"/>
    <x v="237"/>
    <s v="2014-2016"/>
    <m/>
    <m/>
    <n v="0"/>
    <m/>
    <m/>
    <m/>
    <m/>
    <n v="0"/>
    <n v="0"/>
    <m/>
    <m/>
    <m/>
    <m/>
    <m/>
    <m/>
    <m/>
    <m/>
    <n v="2401"/>
    <m/>
    <n v="-2401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7"/>
    <x v="60"/>
    <x v="238"/>
    <s v="2014-2016"/>
    <m/>
    <m/>
    <n v="0"/>
    <m/>
    <m/>
    <m/>
    <m/>
    <n v="0"/>
    <n v="0"/>
    <m/>
    <m/>
    <m/>
    <m/>
    <m/>
    <m/>
    <m/>
    <m/>
    <n v="3380"/>
    <m/>
    <n v="-3380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7"/>
    <x v="62"/>
    <x v="239"/>
    <s v="2014-2016"/>
    <m/>
    <m/>
    <n v="1872"/>
    <m/>
    <m/>
    <m/>
    <n v="1210.7511"/>
    <n v="1210.7511"/>
    <n v="661.24890000000005"/>
    <n v="0.64676875"/>
    <n v="1210.7511"/>
    <n v="0"/>
    <m/>
    <m/>
    <m/>
    <m/>
    <m/>
    <n v="1872"/>
    <m/>
    <m/>
    <m/>
    <x v="0"/>
    <n v="100"/>
    <n v="63.526000000000003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7"/>
    <x v="109"/>
    <x v="240"/>
    <s v="2014-2016"/>
    <m/>
    <m/>
    <n v="1883"/>
    <m/>
    <m/>
    <m/>
    <n v="1882.42102"/>
    <n v="1882.42102"/>
    <n v="0.57898000000000138"/>
    <n v="0.99969252257036645"/>
    <n v="1882.421"/>
    <n v="1.9999999949504854E-5"/>
    <m/>
    <m/>
    <m/>
    <m/>
    <m/>
    <n v="1883"/>
    <m/>
    <m/>
    <m/>
    <x v="0"/>
    <n v="100"/>
    <n v="99.074799999999996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7"/>
    <x v="108"/>
    <x v="241"/>
    <s v="2014-2016"/>
    <m/>
    <m/>
    <n v="0"/>
    <m/>
    <m/>
    <m/>
    <m/>
    <n v="0"/>
    <n v="0"/>
    <m/>
    <m/>
    <m/>
    <m/>
    <m/>
    <m/>
    <m/>
    <m/>
    <n v="1285"/>
    <m/>
    <n v="-1285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7"/>
    <x v="61"/>
    <x v="242"/>
    <s v="2014-2015"/>
    <m/>
    <m/>
    <n v="0"/>
    <m/>
    <m/>
    <m/>
    <m/>
    <n v="0"/>
    <n v="0"/>
    <m/>
    <m/>
    <m/>
    <m/>
    <m/>
    <m/>
    <m/>
    <m/>
    <n v="4938"/>
    <m/>
    <n v="-4938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7"/>
    <x v="61"/>
    <x v="243"/>
    <s v="2014-2016"/>
    <n v="0"/>
    <n v="0"/>
    <n v="0"/>
    <m/>
    <m/>
    <m/>
    <m/>
    <n v="0"/>
    <n v="0"/>
    <m/>
    <m/>
    <m/>
    <m/>
    <m/>
    <m/>
    <n v="2000"/>
    <m/>
    <n v="-2000"/>
    <m/>
    <m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21"/>
    <x v="133"/>
    <x v="244"/>
    <m/>
    <n v="0"/>
    <n v="0"/>
    <n v="0"/>
    <m/>
    <m/>
    <m/>
    <m/>
    <n v="0"/>
    <n v="0"/>
    <m/>
    <m/>
    <m/>
    <m/>
    <m/>
    <m/>
    <m/>
    <m/>
    <m/>
    <n v="-24790.799999999999"/>
    <n v="24790.799999999999"/>
    <m/>
    <x v="2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15"/>
    <x v="134"/>
    <x v="245"/>
    <s v="2013-2014"/>
    <n v="0"/>
    <n v="0"/>
    <n v="5300"/>
    <m/>
    <m/>
    <n v="4555.2727999999997"/>
    <n v="744.72720000000004"/>
    <n v="5300"/>
    <n v="0"/>
    <n v="1"/>
    <n v="5300"/>
    <n v="0"/>
    <m/>
    <m/>
    <m/>
    <n v="5000"/>
    <m/>
    <n v="300"/>
    <m/>
    <m/>
    <m/>
    <x v="1"/>
    <n v="330"/>
    <n v="329.07981999999998"/>
    <n v="1300"/>
    <n v="1300"/>
    <x v="1"/>
    <n v="1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15"/>
    <x v="21"/>
    <x v="246"/>
    <s v="2013-2014"/>
    <n v="0"/>
    <n v="0"/>
    <n v="0"/>
    <m/>
    <m/>
    <m/>
    <m/>
    <n v="0"/>
    <n v="0"/>
    <m/>
    <m/>
    <m/>
    <m/>
    <m/>
    <m/>
    <n v="5000"/>
    <m/>
    <n v="-5000"/>
    <m/>
    <m/>
    <m/>
    <x v="1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15"/>
    <x v="135"/>
    <x v="247"/>
    <s v="2013-2015"/>
    <n v="0"/>
    <n v="0"/>
    <n v="0"/>
    <m/>
    <m/>
    <m/>
    <m/>
    <n v="0"/>
    <n v="0"/>
    <m/>
    <m/>
    <m/>
    <m/>
    <m/>
    <m/>
    <n v="5000"/>
    <m/>
    <n v="-312"/>
    <m/>
    <n v="-4688"/>
    <m/>
    <x v="1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14"/>
    <x v="136"/>
    <x v="248"/>
    <s v="2014-2016"/>
    <n v="0"/>
    <n v="0"/>
    <n v="1200"/>
    <m/>
    <m/>
    <m/>
    <n v="1200"/>
    <n v="1200"/>
    <n v="0"/>
    <n v="1"/>
    <n v="1200"/>
    <n v="0"/>
    <m/>
    <m/>
    <m/>
    <n v="4000"/>
    <m/>
    <n v="-2800"/>
    <m/>
    <m/>
    <m/>
    <x v="0"/>
    <n v="60"/>
    <n v="6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5"/>
    <x v="66"/>
    <x v="249"/>
    <s v="2014-2016"/>
    <n v="0"/>
    <n v="0"/>
    <n v="0"/>
    <m/>
    <m/>
    <m/>
    <m/>
    <n v="0"/>
    <n v="0"/>
    <e v="#DIV/0!"/>
    <m/>
    <m/>
    <m/>
    <m/>
    <m/>
    <n v="12269"/>
    <m/>
    <n v="-12269"/>
    <m/>
    <m/>
    <m/>
    <x v="0"/>
    <n v="631"/>
    <n v="500"/>
    <n v="29500"/>
    <n v="29500.000000000004"/>
    <x v="0"/>
    <n v="1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7"/>
    <x v="58"/>
    <x v="250"/>
    <n v="2014"/>
    <n v="0"/>
    <n v="0"/>
    <n v="13519.4"/>
    <m/>
    <n v="4984.7623700000004"/>
    <n v="5015.2376299999996"/>
    <n v="3519.4000000000005"/>
    <n v="13519.400000000001"/>
    <n v="0"/>
    <n v="1.0000000000000002"/>
    <n v="13519.4"/>
    <n v="0"/>
    <m/>
    <m/>
    <m/>
    <n v="10000"/>
    <m/>
    <n v="3519.4"/>
    <m/>
    <m/>
    <m/>
    <x v="0"/>
    <n v="1066"/>
    <n v="761.33959000000004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7"/>
    <x v="58"/>
    <x v="251"/>
    <s v="2013-2014"/>
    <n v="0"/>
    <n v="0"/>
    <n v="0"/>
    <m/>
    <m/>
    <m/>
    <m/>
    <n v="0"/>
    <n v="0"/>
    <m/>
    <m/>
    <m/>
    <m/>
    <m/>
    <m/>
    <n v="6500"/>
    <m/>
    <n v="-6500"/>
    <m/>
    <m/>
    <m/>
    <x v="1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7"/>
    <x v="58"/>
    <x v="252"/>
    <n v="2014"/>
    <n v="0"/>
    <n v="0"/>
    <n v="11609"/>
    <m/>
    <m/>
    <n v="5147.3239100000001"/>
    <n v="6461.6760899999999"/>
    <n v="11609"/>
    <n v="0"/>
    <n v="1"/>
    <n v="11609"/>
    <n v="0"/>
    <m/>
    <m/>
    <m/>
    <n v="13209"/>
    <m/>
    <n v="-1600"/>
    <m/>
    <m/>
    <m/>
    <x v="0"/>
    <n v="700"/>
    <n v="807.23130000000003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7"/>
    <x v="112"/>
    <x v="253"/>
    <s v="2013-2016"/>
    <n v="0"/>
    <n v="0"/>
    <n v="91175"/>
    <m/>
    <m/>
    <m/>
    <n v="91175"/>
    <n v="91175"/>
    <n v="0"/>
    <n v="1"/>
    <n v="91175"/>
    <n v="0"/>
    <m/>
    <m/>
    <m/>
    <n v="25000"/>
    <m/>
    <n v="36861"/>
    <n v="24790.799999999999"/>
    <n v="4688"/>
    <n v="-164.8"/>
    <x v="1"/>
    <n v="3095"/>
    <n v="210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6"/>
    <x v="137"/>
    <x v="254"/>
    <s v="2013-2014"/>
    <n v="0"/>
    <n v="0"/>
    <n v="3696.8"/>
    <m/>
    <m/>
    <m/>
    <n v="3696.8"/>
    <n v="3696.8"/>
    <n v="0"/>
    <n v="1"/>
    <n v="3696.8"/>
    <n v="0"/>
    <m/>
    <m/>
    <m/>
    <n v="1736"/>
    <m/>
    <n v="2321"/>
    <m/>
    <m/>
    <n v="-360.2"/>
    <x v="1"/>
    <n v="214"/>
    <n v="313.79000000000002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3"/>
    <x v="78"/>
    <x v="255"/>
    <s v="2014-2016"/>
    <m/>
    <m/>
    <n v="2040"/>
    <m/>
    <m/>
    <m/>
    <n v="2040"/>
    <n v="2040"/>
    <n v="0"/>
    <n v="1"/>
    <n v="2040"/>
    <n v="0"/>
    <m/>
    <m/>
    <m/>
    <m/>
    <m/>
    <n v="2040"/>
    <m/>
    <m/>
    <m/>
    <x v="0"/>
    <n v="102"/>
    <n v="102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3"/>
    <x v="78"/>
    <x v="256"/>
    <s v="2013-2016"/>
    <n v="0"/>
    <n v="0"/>
    <n v="0"/>
    <m/>
    <m/>
    <m/>
    <m/>
    <n v="0"/>
    <n v="0"/>
    <m/>
    <m/>
    <m/>
    <m/>
    <m/>
    <m/>
    <n v="6800.7"/>
    <m/>
    <n v="-6800.7"/>
    <m/>
    <m/>
    <m/>
    <x v="1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3"/>
    <x v="138"/>
    <x v="257"/>
    <s v="2014-2016"/>
    <n v="0"/>
    <n v="0"/>
    <n v="1825"/>
    <m/>
    <m/>
    <m/>
    <n v="1825"/>
    <n v="1825"/>
    <n v="0"/>
    <n v="1"/>
    <n v="1825"/>
    <n v="0"/>
    <m/>
    <m/>
    <m/>
    <n v="2612"/>
    <m/>
    <n v="-1312"/>
    <m/>
    <m/>
    <n v="525"/>
    <x v="0"/>
    <n v="100"/>
    <n v="10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3"/>
    <x v="103"/>
    <x v="258"/>
    <s v="2013-2016"/>
    <n v="0"/>
    <n v="0"/>
    <n v="0"/>
    <m/>
    <m/>
    <m/>
    <m/>
    <n v="0"/>
    <n v="0"/>
    <m/>
    <m/>
    <m/>
    <m/>
    <m/>
    <m/>
    <n v="4247.7"/>
    <m/>
    <n v="-4247.7"/>
    <m/>
    <m/>
    <m/>
    <x v="1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14"/>
    <x v="23"/>
    <x v="259"/>
    <s v="2014-2015"/>
    <n v="0"/>
    <n v="0"/>
    <n v="1800"/>
    <m/>
    <m/>
    <m/>
    <n v="1800"/>
    <n v="1800"/>
    <n v="0"/>
    <n v="1"/>
    <n v="1800"/>
    <n v="0"/>
    <m/>
    <m/>
    <m/>
    <n v="6000"/>
    <m/>
    <n v="-4200"/>
    <m/>
    <m/>
    <m/>
    <x v="0"/>
    <n v="90"/>
    <n v="9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2"/>
    <x v="2"/>
    <x v="6"/>
    <x v="260"/>
    <s v="2014-2016"/>
    <n v="0"/>
    <n v="0"/>
    <n v="10000"/>
    <m/>
    <m/>
    <m/>
    <m/>
    <n v="0"/>
    <n v="10000"/>
    <n v="0"/>
    <m/>
    <m/>
    <m/>
    <m/>
    <m/>
    <n v="50000"/>
    <m/>
    <n v="-30000"/>
    <n v="-10000"/>
    <m/>
    <m/>
    <x v="0"/>
    <n v="10000"/>
    <m/>
    <m/>
    <m/>
    <x v="1"/>
    <n v="0"/>
    <s v="63 7 7066"/>
    <s v="07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2"/>
    <x v="14"/>
    <x v="20"/>
    <x v="261"/>
    <s v="2014-2015"/>
    <n v="0"/>
    <n v="0"/>
    <n v="10000"/>
    <m/>
    <m/>
    <m/>
    <m/>
    <n v="0"/>
    <n v="10000"/>
    <n v="0"/>
    <m/>
    <m/>
    <m/>
    <m/>
    <m/>
    <n v="20000"/>
    <m/>
    <m/>
    <n v="-10000"/>
    <m/>
    <m/>
    <x v="0"/>
    <n v="2000"/>
    <m/>
    <n v="5200"/>
    <m/>
    <x v="1"/>
    <n v="1"/>
    <s v="63 7 7066"/>
    <s v="07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"/>
    <x v="14"/>
    <x v="20"/>
    <x v="262"/>
    <s v="2014-2015"/>
    <n v="0"/>
    <n v="0"/>
    <n v="10000"/>
    <m/>
    <m/>
    <m/>
    <n v="6919.2012800000002"/>
    <n v="6919.2012800000002"/>
    <n v="3080.7987199999998"/>
    <n v="0.69192012800000002"/>
    <n v="6919.2012800000002"/>
    <n v="0"/>
    <m/>
    <m/>
    <m/>
    <n v="25494"/>
    <m/>
    <m/>
    <n v="-15494"/>
    <m/>
    <m/>
    <x v="0"/>
    <n v="10926"/>
    <n v="2965.3719799999999"/>
    <m/>
    <m/>
    <x v="1"/>
    <n v="0"/>
    <s v="63 7 7066"/>
    <s v="07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"/>
    <x v="13"/>
    <x v="19"/>
    <x v="263"/>
    <s v="2014-2015"/>
    <n v="0"/>
    <n v="0"/>
    <n v="0"/>
    <m/>
    <m/>
    <m/>
    <m/>
    <n v="0"/>
    <n v="0"/>
    <m/>
    <m/>
    <m/>
    <m/>
    <m/>
    <m/>
    <n v="31868"/>
    <m/>
    <n v="-31868"/>
    <m/>
    <m/>
    <m/>
    <x v="0"/>
    <m/>
    <m/>
    <m/>
    <m/>
    <x v="0"/>
    <n v="0"/>
    <s v="63 7 7066"/>
    <s v="07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7"/>
    <x v="112"/>
    <x v="264"/>
    <s v="2013-2014"/>
    <n v="748.1"/>
    <n v="0"/>
    <n v="0"/>
    <m/>
    <m/>
    <m/>
    <m/>
    <n v="0"/>
    <n v="0"/>
    <m/>
    <m/>
    <m/>
    <m/>
    <m/>
    <m/>
    <n v="10000"/>
    <m/>
    <m/>
    <n v="-8000"/>
    <m/>
    <n v="-2000"/>
    <x v="1"/>
    <m/>
    <m/>
    <n v="0"/>
    <m/>
    <x v="0"/>
    <n v="0"/>
    <s v="63 7 7066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7"/>
    <x v="113"/>
    <x v="265"/>
    <s v="2013-2014"/>
    <n v="493.83"/>
    <n v="493.8"/>
    <n v="0"/>
    <m/>
    <m/>
    <m/>
    <m/>
    <n v="0"/>
    <n v="0"/>
    <m/>
    <m/>
    <m/>
    <m/>
    <m/>
    <m/>
    <n v="14337"/>
    <m/>
    <m/>
    <n v="-14337"/>
    <m/>
    <m/>
    <x v="1"/>
    <m/>
    <m/>
    <m/>
    <m/>
    <x v="0"/>
    <n v="0"/>
    <s v="63 7 7066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14"/>
    <x v="20"/>
    <x v="266"/>
    <n v="2014"/>
    <n v="0"/>
    <n v="0"/>
    <n v="786"/>
    <m/>
    <m/>
    <m/>
    <n v="492.54133999999999"/>
    <n v="492.54133999999999"/>
    <n v="293.45866000000001"/>
    <n v="0.62664292620865136"/>
    <n v="492.54133999999999"/>
    <n v="0"/>
    <m/>
    <m/>
    <m/>
    <n v="5000"/>
    <m/>
    <m/>
    <n v="-4214"/>
    <m/>
    <m/>
    <x v="0"/>
    <n v="293.5"/>
    <n v="292.89553999999998"/>
    <m/>
    <m/>
    <x v="1"/>
    <n v="0"/>
    <s v="63 7 7066"/>
    <s v="0702"/>
    <s v="522"/>
  </r>
  <r>
    <s v="Программная часть АИП"/>
    <n v="1"/>
    <x v="6"/>
    <x v="13"/>
    <m/>
    <x v="0"/>
    <s v="субсидии МО"/>
    <x v="3"/>
    <x v="6"/>
    <x v="4"/>
    <x v="267"/>
    <n v="2014"/>
    <m/>
    <m/>
    <n v="3118.7"/>
    <m/>
    <m/>
    <m/>
    <n v="3118.6038800000001"/>
    <n v="3118.6038800000001"/>
    <n v="9.6119999999700667E-2"/>
    <n v="0.9999691794658031"/>
    <n v="3118.6038800000001"/>
    <n v="0"/>
    <m/>
    <m/>
    <m/>
    <m/>
    <m/>
    <m/>
    <m/>
    <m/>
    <n v="3118.7"/>
    <x v="2"/>
    <n v="500"/>
    <n v="500"/>
    <n v="3771.7"/>
    <n v="3771.7"/>
    <x v="1"/>
    <n v="1"/>
    <s v="63 7 7066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14"/>
    <x v="136"/>
    <x v="268"/>
    <n v="2014"/>
    <m/>
    <m/>
    <n v="0"/>
    <m/>
    <m/>
    <m/>
    <m/>
    <n v="0"/>
    <n v="0"/>
    <m/>
    <m/>
    <m/>
    <m/>
    <m/>
    <m/>
    <m/>
    <m/>
    <n v="3370"/>
    <n v="-3370"/>
    <m/>
    <m/>
    <x v="0"/>
    <m/>
    <m/>
    <m/>
    <m/>
    <x v="0"/>
    <n v="0"/>
    <s v="63 7 7066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3"/>
    <x v="78"/>
    <x v="269"/>
    <n v="2014"/>
    <n v="0"/>
    <n v="0"/>
    <n v="0"/>
    <m/>
    <m/>
    <m/>
    <m/>
    <n v="0"/>
    <n v="0"/>
    <m/>
    <m/>
    <m/>
    <m/>
    <m/>
    <m/>
    <n v="10000"/>
    <m/>
    <n v="5500"/>
    <n v="-15500"/>
    <m/>
    <m/>
    <x v="0"/>
    <m/>
    <m/>
    <m/>
    <m/>
    <x v="0"/>
    <n v="0"/>
    <s v="63 7 7066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17"/>
    <x v="139"/>
    <x v="270"/>
    <n v="2014"/>
    <n v="0"/>
    <n v="0"/>
    <n v="934.7"/>
    <m/>
    <m/>
    <n v="934.65845999999999"/>
    <m/>
    <n v="934.65845999999999"/>
    <n v="4.1540000000054533E-2"/>
    <n v="0.9999555579330266"/>
    <n v="934.65845999999999"/>
    <n v="0"/>
    <m/>
    <m/>
    <m/>
    <n v="4700"/>
    <m/>
    <n v="-3200"/>
    <m/>
    <n v="-565.29999999999995"/>
    <m/>
    <x v="0"/>
    <n v="500"/>
    <n v="100"/>
    <n v="3200"/>
    <n v="3200"/>
    <x v="1"/>
    <n v="1"/>
    <s v="63 7 7066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4"/>
    <x v="83"/>
    <x v="271"/>
    <n v="2014"/>
    <n v="0"/>
    <n v="0"/>
    <n v="311.41000000000031"/>
    <m/>
    <m/>
    <n v="311.41000000000003"/>
    <m/>
    <n v="311.41000000000003"/>
    <n v="0"/>
    <n v="0.99999999999999911"/>
    <n v="311.41000000000003"/>
    <n v="0"/>
    <m/>
    <m/>
    <m/>
    <n v="10000"/>
    <m/>
    <n v="-7670"/>
    <m/>
    <n v="565.29999999999995"/>
    <n v="-2583.89"/>
    <x v="0"/>
    <n v="537.4"/>
    <n v="537.33309999999994"/>
    <n v="9898.2999999999993"/>
    <n v="9898.2999999999993"/>
    <x v="1"/>
    <n v="1"/>
    <s v="63 7 7066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4"/>
    <x v="16"/>
    <x v="272"/>
    <n v="2014"/>
    <n v="0"/>
    <n v="0"/>
    <n v="0"/>
    <m/>
    <m/>
    <m/>
    <m/>
    <n v="0"/>
    <n v="0"/>
    <m/>
    <m/>
    <m/>
    <m/>
    <m/>
    <m/>
    <n v="5000"/>
    <m/>
    <n v="2000"/>
    <n v="-7000"/>
    <m/>
    <m/>
    <x v="0"/>
    <m/>
    <m/>
    <m/>
    <m/>
    <x v="0"/>
    <n v="0"/>
    <s v="63 7 7066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0"/>
    <x v="16"/>
    <x v="128"/>
    <x v="273"/>
    <s v="2014-2015"/>
    <n v="12323.5"/>
    <n v="12323.5"/>
    <n v="0"/>
    <m/>
    <m/>
    <m/>
    <m/>
    <n v="0"/>
    <n v="0"/>
    <m/>
    <m/>
    <m/>
    <m/>
    <m/>
    <m/>
    <n v="37229"/>
    <m/>
    <m/>
    <n v="-37229"/>
    <m/>
    <m/>
    <x v="0"/>
    <m/>
    <m/>
    <m/>
    <m/>
    <x v="0"/>
    <n v="0"/>
    <s v="63 7 7066"/>
    <s v="08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0"/>
    <x v="7"/>
    <x v="113"/>
    <x v="274"/>
    <s v="2013-2014"/>
    <n v="1121.2"/>
    <n v="673.7"/>
    <n v="1000"/>
    <m/>
    <m/>
    <m/>
    <m/>
    <n v="0"/>
    <n v="1000"/>
    <n v="0"/>
    <m/>
    <m/>
    <m/>
    <m/>
    <m/>
    <n v="17526"/>
    <m/>
    <m/>
    <n v="-16526"/>
    <m/>
    <m/>
    <x v="1"/>
    <n v="50"/>
    <m/>
    <m/>
    <m/>
    <x v="1"/>
    <n v="0"/>
    <s v="63 7 7066"/>
    <s v="08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0"/>
    <x v="17"/>
    <x v="140"/>
    <x v="275"/>
    <s v="2013-2015"/>
    <n v="0"/>
    <n v="0"/>
    <n v="0"/>
    <m/>
    <m/>
    <m/>
    <m/>
    <n v="0"/>
    <n v="0"/>
    <m/>
    <m/>
    <m/>
    <m/>
    <m/>
    <m/>
    <n v="3000"/>
    <m/>
    <m/>
    <n v="-3000"/>
    <m/>
    <m/>
    <x v="1"/>
    <m/>
    <m/>
    <m/>
    <m/>
    <x v="0"/>
    <n v="0"/>
    <s v="63 7 7066"/>
    <s v="08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0"/>
    <x v="17"/>
    <x v="116"/>
    <x v="276"/>
    <n v="2014"/>
    <m/>
    <m/>
    <n v="0"/>
    <m/>
    <m/>
    <m/>
    <m/>
    <n v="0"/>
    <n v="0"/>
    <m/>
    <m/>
    <m/>
    <m/>
    <m/>
    <m/>
    <m/>
    <m/>
    <n v="2300"/>
    <n v="-2300"/>
    <m/>
    <m/>
    <x v="0"/>
    <m/>
    <m/>
    <m/>
    <m/>
    <x v="0"/>
    <n v="0"/>
    <s v="63 7 7066"/>
    <s v="08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0"/>
    <x v="15"/>
    <x v="135"/>
    <x v="277"/>
    <s v="2014, 2016"/>
    <n v="0"/>
    <n v="0"/>
    <n v="139"/>
    <m/>
    <m/>
    <m/>
    <m/>
    <n v="0"/>
    <n v="139"/>
    <n v="0"/>
    <m/>
    <m/>
    <m/>
    <m/>
    <m/>
    <n v="2439"/>
    <m/>
    <n v="-2300"/>
    <m/>
    <m/>
    <m/>
    <x v="0"/>
    <n v="10"/>
    <n v="30"/>
    <m/>
    <m/>
    <x v="1"/>
    <n v="0"/>
    <s v="63 7 7066"/>
    <s v="08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0"/>
    <x v="18"/>
    <x v="141"/>
    <x v="278"/>
    <s v="2014, 2016"/>
    <n v="0"/>
    <n v="0"/>
    <n v="2276"/>
    <m/>
    <m/>
    <m/>
    <n v="1729.61151"/>
    <n v="1729.61151"/>
    <n v="546.38849000000005"/>
    <n v="0.75993475834797886"/>
    <n v="1729.61151"/>
    <n v="0"/>
    <m/>
    <m/>
    <m/>
    <n v="4771"/>
    <m/>
    <m/>
    <n v="-2495"/>
    <m/>
    <m/>
    <x v="0"/>
    <n v="100"/>
    <n v="91.032179999999997"/>
    <m/>
    <m/>
    <x v="1"/>
    <n v="0"/>
    <s v="63 7 7066"/>
    <s v="08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0"/>
    <x v="5"/>
    <x v="65"/>
    <x v="279"/>
    <n v="2014"/>
    <n v="0"/>
    <n v="0"/>
    <n v="5900"/>
    <m/>
    <m/>
    <m/>
    <n v="5620"/>
    <n v="5620"/>
    <n v="280"/>
    <n v="0.9525423728813559"/>
    <n v="5620"/>
    <n v="0"/>
    <m/>
    <m/>
    <m/>
    <m/>
    <m/>
    <m/>
    <n v="5900"/>
    <m/>
    <m/>
    <x v="0"/>
    <n v="295"/>
    <n v="280"/>
    <m/>
    <m/>
    <x v="1"/>
    <n v="0"/>
    <s v="63 7 7066"/>
    <s v="08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2"/>
    <x v="0"/>
    <x v="280"/>
    <s v="2014-2015"/>
    <m/>
    <m/>
    <n v="0"/>
    <m/>
    <m/>
    <m/>
    <m/>
    <n v="0"/>
    <n v="0"/>
    <m/>
    <m/>
    <m/>
    <m/>
    <m/>
    <m/>
    <n v="1000"/>
    <m/>
    <n v="-1000"/>
    <m/>
    <m/>
    <m/>
    <x v="0"/>
    <m/>
    <m/>
    <m/>
    <m/>
    <x v="0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14"/>
    <x v="0"/>
    <x v="281"/>
    <n v="2014"/>
    <m/>
    <m/>
    <n v="15000"/>
    <m/>
    <m/>
    <m/>
    <n v="6816.0043999999998"/>
    <n v="6816.0043999999998"/>
    <n v="8183.9956000000002"/>
    <n v="0.45440029333333332"/>
    <m/>
    <m/>
    <m/>
    <m/>
    <m/>
    <n v="18913"/>
    <m/>
    <n v="4087"/>
    <n v="-8000"/>
    <m/>
    <m/>
    <x v="0"/>
    <n v="0"/>
    <m/>
    <n v="0"/>
    <m/>
    <x v="1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14"/>
    <x v="0"/>
    <x v="282"/>
    <n v="2014"/>
    <m/>
    <m/>
    <n v="16728"/>
    <m/>
    <m/>
    <n v="291.75650999999999"/>
    <n v="6316.4393900000005"/>
    <n v="6608.1959000000006"/>
    <n v="10119.804099999999"/>
    <n v="0.39503801410808231"/>
    <m/>
    <m/>
    <m/>
    <m/>
    <m/>
    <n v="20000"/>
    <m/>
    <n v="4728"/>
    <n v="-8000"/>
    <m/>
    <m/>
    <x v="0"/>
    <n v="0"/>
    <m/>
    <n v="0"/>
    <m/>
    <x v="1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0"/>
    <x v="0"/>
    <x v="283"/>
    <n v="2014"/>
    <m/>
    <m/>
    <n v="5000"/>
    <m/>
    <m/>
    <m/>
    <n v="5000"/>
    <n v="5000"/>
    <n v="0"/>
    <n v="1"/>
    <m/>
    <m/>
    <m/>
    <m/>
    <m/>
    <n v="21132"/>
    <m/>
    <m/>
    <n v="-16132"/>
    <m/>
    <m/>
    <x v="0"/>
    <n v="0"/>
    <m/>
    <n v="0"/>
    <m/>
    <x v="1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1"/>
    <x v="17"/>
    <x v="117"/>
    <x v="284"/>
    <s v="2013-2014"/>
    <n v="12500"/>
    <n v="1203.9000000000001"/>
    <n v="5155"/>
    <m/>
    <m/>
    <m/>
    <n v="319.04700000000003"/>
    <n v="319.04700000000003"/>
    <n v="4835.9529999999995"/>
    <n v="6.1890785645004852E-2"/>
    <n v="0"/>
    <n v="319.04700000000003"/>
    <n v="319.04700000000003"/>
    <s v="февраль"/>
    <s v="+"/>
    <n v="3420"/>
    <m/>
    <n v="1735"/>
    <m/>
    <m/>
    <m/>
    <x v="1"/>
    <n v="200"/>
    <m/>
    <m/>
    <m/>
    <x v="1"/>
    <n v="0"/>
    <s v="63 7 7066"/>
    <s v="09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9"/>
    <x v="0"/>
    <x v="285"/>
    <n v="2014"/>
    <m/>
    <m/>
    <n v="5120.5"/>
    <m/>
    <m/>
    <m/>
    <m/>
    <n v="0"/>
    <n v="5120.5"/>
    <n v="0"/>
    <m/>
    <m/>
    <m/>
    <m/>
    <m/>
    <n v="22315.5"/>
    <m/>
    <n v="2805"/>
    <n v="-20000"/>
    <m/>
    <m/>
    <x v="0"/>
    <n v="0"/>
    <m/>
    <m/>
    <m/>
    <x v="1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1"/>
    <x v="7"/>
    <x v="5"/>
    <x v="286"/>
    <s v="2013-2014"/>
    <n v="7949.7"/>
    <n v="4408.7"/>
    <n v="1470"/>
    <m/>
    <n v="525.77302999999995"/>
    <m/>
    <m/>
    <n v="525.77302999999995"/>
    <n v="944.22697000000005"/>
    <n v="0.35766872789115645"/>
    <n v="525.77302999999995"/>
    <n v="0"/>
    <m/>
    <m/>
    <m/>
    <n v="12170"/>
    <m/>
    <n v="-7700"/>
    <n v="-3000"/>
    <m/>
    <m/>
    <x v="1"/>
    <n v="670"/>
    <n v="76.855999999999995"/>
    <n v="7700"/>
    <n v="7700"/>
    <x v="1"/>
    <n v="1"/>
    <s v="63 7 7066"/>
    <s v="09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1"/>
    <x v="7"/>
    <x v="5"/>
    <x v="287"/>
    <s v="2013-2014"/>
    <n v="6951.91"/>
    <n v="6951.91"/>
    <n v="6527"/>
    <m/>
    <n v="1163.1685200000002"/>
    <n v="4175.3483399999996"/>
    <n v="534.75300000000004"/>
    <n v="5873.2698599999994"/>
    <n v="653.73014000000057"/>
    <n v="0.89984217251417187"/>
    <n v="5873.2698600000003"/>
    <n v="0"/>
    <m/>
    <m/>
    <m/>
    <n v="5400"/>
    <m/>
    <m/>
    <n v="1127"/>
    <m/>
    <m/>
    <x v="1"/>
    <n v="250"/>
    <n v="467.27551"/>
    <m/>
    <m/>
    <x v="1"/>
    <n v="0"/>
    <s v="63 7 7066"/>
    <s v="09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1"/>
    <x v="4"/>
    <x v="105"/>
    <x v="288"/>
    <s v="2013-2014"/>
    <n v="0"/>
    <n v="0"/>
    <n v="9874.9"/>
    <m/>
    <n v="1483.4837599999998"/>
    <n v="3111.5189999999998"/>
    <n v="4626.7317599999997"/>
    <n v="9221.7345199999982"/>
    <n v="653.16548000000148"/>
    <n v="0.93385599044040934"/>
    <n v="9149.02052"/>
    <n v="72.713999999998123"/>
    <n v="72.713999999999999"/>
    <s v="февраль"/>
    <s v="+"/>
    <n v="16220.9"/>
    <m/>
    <n v="-6346"/>
    <m/>
    <m/>
    <m/>
    <x v="1"/>
    <m/>
    <m/>
    <n v="7400"/>
    <n v="7400"/>
    <x v="1"/>
    <n v="1"/>
    <s v="63 7 7066"/>
    <s v="09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6"/>
    <x v="0"/>
    <x v="289"/>
    <s v="2014-2015"/>
    <m/>
    <m/>
    <n v="500"/>
    <m/>
    <m/>
    <m/>
    <m/>
    <n v="0"/>
    <n v="500"/>
    <n v="0"/>
    <m/>
    <m/>
    <m/>
    <m/>
    <m/>
    <n v="1500"/>
    <m/>
    <n v="500"/>
    <n v="-1500"/>
    <m/>
    <m/>
    <x v="0"/>
    <n v="0"/>
    <m/>
    <n v="0"/>
    <m/>
    <x v="1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0"/>
    <x v="7"/>
    <x v="5"/>
    <x v="290"/>
    <s v="2013-2014"/>
    <n v="0"/>
    <n v="0"/>
    <n v="22503"/>
    <n v="1518.45695"/>
    <n v="4127.4148399999995"/>
    <n v="3116.7959099999998"/>
    <n v="7814.0694800000001"/>
    <n v="16576.737179999996"/>
    <n v="5926.2628200000036"/>
    <n v="0.73664565524596703"/>
    <n v="16533.971560000002"/>
    <n v="42.765619999994669"/>
    <m/>
    <m/>
    <m/>
    <n v="32503"/>
    <m/>
    <m/>
    <n v="-10000"/>
    <m/>
    <m/>
    <x v="1"/>
    <n v="600"/>
    <n v="329.79847999999998"/>
    <m/>
    <m/>
    <x v="1"/>
    <n v="0"/>
    <s v="63 7 7066"/>
    <s v="09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0"/>
    <x v="3"/>
    <x v="0"/>
    <x v="291"/>
    <s v="2014-2015"/>
    <m/>
    <m/>
    <n v="7000"/>
    <m/>
    <m/>
    <m/>
    <n v="6980.1174499999997"/>
    <n v="6980.1174499999997"/>
    <n v="19.882550000000265"/>
    <n v="0.99715963571428567"/>
    <m/>
    <m/>
    <m/>
    <m/>
    <m/>
    <n v="21000"/>
    <m/>
    <m/>
    <n v="-14000"/>
    <m/>
    <m/>
    <x v="0"/>
    <n v="0"/>
    <m/>
    <n v="0"/>
    <m/>
    <x v="1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0"/>
    <x v="2"/>
    <x v="6"/>
    <x v="292"/>
    <s v="2013-2014"/>
    <n v="12683.77"/>
    <n v="12683.8"/>
    <n v="71550"/>
    <m/>
    <m/>
    <n v="56030.476119999999"/>
    <m/>
    <n v="56030.476119999999"/>
    <n v="15519.523880000001"/>
    <n v="0.78309540349406004"/>
    <n v="8729.24251"/>
    <n v="47301.233609999996"/>
    <m/>
    <m/>
    <m/>
    <n v="71550"/>
    <m/>
    <m/>
    <m/>
    <m/>
    <m/>
    <x v="1"/>
    <n v="47700"/>
    <n v="8632.9394200000006"/>
    <m/>
    <m/>
    <x v="1"/>
    <n v="0"/>
    <s v="63 7 7066"/>
    <s v="09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1"/>
    <x v="17"/>
    <x v="117"/>
    <x v="293"/>
    <s v="2013-2014"/>
    <n v="16000"/>
    <n v="6681.1"/>
    <n v="4836"/>
    <m/>
    <m/>
    <m/>
    <n v="2080.0639000000001"/>
    <n v="2080.0639000000001"/>
    <n v="2755.9360999999999"/>
    <n v="0.43012074028122416"/>
    <n v="0"/>
    <n v="2080.0639000000001"/>
    <n v="2080.0639000000001"/>
    <s v="февраль"/>
    <s v="+"/>
    <m/>
    <m/>
    <n v="4836"/>
    <m/>
    <m/>
    <m/>
    <x v="1"/>
    <n v="0"/>
    <m/>
    <n v="0"/>
    <m/>
    <x v="1"/>
    <n v="0"/>
    <s v="63 7 7066"/>
    <s v="09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5"/>
    <x v="0"/>
    <x v="294"/>
    <s v="2014-2015"/>
    <m/>
    <m/>
    <n v="500"/>
    <m/>
    <m/>
    <m/>
    <m/>
    <n v="0"/>
    <n v="500"/>
    <n v="0"/>
    <m/>
    <m/>
    <m/>
    <m/>
    <m/>
    <n v="1500"/>
    <m/>
    <n v="500"/>
    <n v="-1500"/>
    <m/>
    <m/>
    <x v="0"/>
    <n v="0"/>
    <m/>
    <n v="0"/>
    <m/>
    <x v="1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2"/>
    <x v="0"/>
    <x v="295"/>
    <s v="2014-2015"/>
    <m/>
    <m/>
    <n v="0"/>
    <m/>
    <m/>
    <m/>
    <m/>
    <n v="0"/>
    <n v="0"/>
    <m/>
    <m/>
    <m/>
    <m/>
    <m/>
    <m/>
    <n v="1500"/>
    <m/>
    <n v="500"/>
    <n v="-2000"/>
    <m/>
    <m/>
    <x v="0"/>
    <m/>
    <m/>
    <m/>
    <m/>
    <x v="0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1"/>
    <x v="0"/>
    <x v="296"/>
    <s v="2014-2015"/>
    <m/>
    <m/>
    <n v="500"/>
    <m/>
    <m/>
    <m/>
    <m/>
    <n v="0"/>
    <n v="500"/>
    <n v="0"/>
    <m/>
    <m/>
    <m/>
    <m/>
    <m/>
    <n v="1500"/>
    <m/>
    <n v="500"/>
    <n v="-1500"/>
    <m/>
    <m/>
    <x v="0"/>
    <n v="0"/>
    <m/>
    <n v="0"/>
    <m/>
    <x v="1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3"/>
    <x v="0"/>
    <x v="297"/>
    <s v="2014-2015"/>
    <m/>
    <m/>
    <n v="0"/>
    <m/>
    <m/>
    <m/>
    <m/>
    <n v="0"/>
    <n v="0"/>
    <m/>
    <m/>
    <m/>
    <m/>
    <m/>
    <m/>
    <n v="1500"/>
    <m/>
    <n v="-1500"/>
    <m/>
    <m/>
    <m/>
    <x v="0"/>
    <m/>
    <m/>
    <m/>
    <m/>
    <x v="0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16"/>
    <x v="0"/>
    <x v="298"/>
    <s v="2014-2015"/>
    <m/>
    <m/>
    <n v="500"/>
    <m/>
    <m/>
    <m/>
    <m/>
    <n v="0"/>
    <n v="500"/>
    <n v="0"/>
    <m/>
    <m/>
    <m/>
    <m/>
    <m/>
    <n v="1500"/>
    <m/>
    <n v="500"/>
    <n v="-1500"/>
    <m/>
    <m/>
    <x v="0"/>
    <n v="0"/>
    <m/>
    <n v="0"/>
    <m/>
    <x v="1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17"/>
    <x v="0"/>
    <x v="299"/>
    <s v="2014-2015"/>
    <m/>
    <m/>
    <n v="0"/>
    <m/>
    <m/>
    <m/>
    <m/>
    <n v="0"/>
    <n v="0"/>
    <m/>
    <m/>
    <m/>
    <m/>
    <m/>
    <m/>
    <n v="1500"/>
    <m/>
    <n v="500"/>
    <n v="-2000"/>
    <m/>
    <m/>
    <x v="0"/>
    <m/>
    <m/>
    <m/>
    <m/>
    <x v="0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0"/>
    <x v="6"/>
    <x v="137"/>
    <x v="300"/>
    <s v="2014-2016"/>
    <n v="3027.7"/>
    <n v="0"/>
    <n v="3027.7"/>
    <m/>
    <m/>
    <m/>
    <m/>
    <n v="0"/>
    <n v="3027.7"/>
    <n v="0"/>
    <m/>
    <m/>
    <m/>
    <m/>
    <m/>
    <n v="10000"/>
    <m/>
    <m/>
    <n v="-6799"/>
    <m/>
    <n v="-173.3"/>
    <x v="0"/>
    <n v="170"/>
    <m/>
    <m/>
    <m/>
    <x v="1"/>
    <n v="0"/>
    <s v="63 7 7068"/>
    <s v="08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6"/>
    <x v="4"/>
    <x v="301"/>
    <n v="2014"/>
    <n v="0"/>
    <n v="0"/>
    <n v="0"/>
    <m/>
    <m/>
    <m/>
    <m/>
    <n v="0"/>
    <n v="0"/>
    <m/>
    <m/>
    <m/>
    <m/>
    <m/>
    <m/>
    <n v="10000"/>
    <n v="-2000"/>
    <m/>
    <n v="-6192"/>
    <n v="8192.9"/>
    <n v="-10000.9"/>
    <x v="0"/>
    <m/>
    <m/>
    <m/>
    <m/>
    <x v="0"/>
    <n v="0"/>
    <s v="63 7 7068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7"/>
    <x v="1"/>
    <x v="3"/>
    <x v="302"/>
    <n v="2014"/>
    <n v="0"/>
    <n v="0"/>
    <n v="0"/>
    <m/>
    <m/>
    <m/>
    <m/>
    <n v="0"/>
    <n v="0"/>
    <m/>
    <m/>
    <m/>
    <m/>
    <m/>
    <m/>
    <n v="14000"/>
    <n v="-4000"/>
    <m/>
    <n v="-2000"/>
    <m/>
    <n v="-8000"/>
    <x v="0"/>
    <m/>
    <m/>
    <m/>
    <m/>
    <x v="0"/>
    <n v="0"/>
    <s v="63 7 7068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2"/>
    <x v="1"/>
    <x v="3"/>
    <x v="303"/>
    <s v="2014-2016"/>
    <n v="0"/>
    <n v="0"/>
    <n v="0"/>
    <m/>
    <m/>
    <m/>
    <m/>
    <n v="0"/>
    <n v="0"/>
    <m/>
    <m/>
    <m/>
    <m/>
    <m/>
    <m/>
    <n v="3000"/>
    <m/>
    <m/>
    <n v="-3000"/>
    <m/>
    <m/>
    <x v="0"/>
    <m/>
    <m/>
    <m/>
    <m/>
    <x v="0"/>
    <n v="0"/>
    <s v="63 7 7068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6"/>
    <x v="17"/>
    <x v="115"/>
    <x v="304"/>
    <n v="2014"/>
    <n v="0"/>
    <n v="0"/>
    <n v="7227.7"/>
    <m/>
    <m/>
    <n v="4616.3059999999996"/>
    <n v="2611.3939999999998"/>
    <n v="7227.6999999999989"/>
    <n v="0"/>
    <n v="0.99999999999999989"/>
    <n v="7227.7"/>
    <n v="0"/>
    <m/>
    <m/>
    <m/>
    <n v="11000"/>
    <m/>
    <m/>
    <n v="-3772.3"/>
    <m/>
    <m/>
    <x v="0"/>
    <n v="750"/>
    <n v="750.04672000000005"/>
    <n v="8400"/>
    <n v="8400"/>
    <x v="1"/>
    <n v="1"/>
    <s v="63 7 7068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17"/>
    <x v="115"/>
    <x v="305"/>
    <s v="2013-2015"/>
    <n v="3400"/>
    <n v="3400"/>
    <n v="58379.8"/>
    <m/>
    <m/>
    <m/>
    <n v="18601.046920000001"/>
    <n v="18601.046920000001"/>
    <n v="39778.753080000002"/>
    <n v="0.31862128544462298"/>
    <n v="18601.046920000001"/>
    <n v="0"/>
    <m/>
    <m/>
    <m/>
    <n v="25000"/>
    <n v="-16000"/>
    <m/>
    <n v="36763.300000000003"/>
    <n v="-8192.9"/>
    <n v="20809.400000000001"/>
    <x v="1"/>
    <n v="450"/>
    <n v="450"/>
    <n v="13706"/>
    <n v="13706"/>
    <x v="1"/>
    <n v="1"/>
    <s v="63 7 7068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2"/>
    <x v="17"/>
    <x v="142"/>
    <x v="306"/>
    <s v="2014-2016"/>
    <n v="0"/>
    <n v="0"/>
    <n v="2830"/>
    <m/>
    <m/>
    <m/>
    <n v="2830"/>
    <n v="2830"/>
    <n v="0"/>
    <n v="1"/>
    <n v="2515.9051300000001"/>
    <n v="314.0948699999999"/>
    <m/>
    <m/>
    <m/>
    <n v="3000"/>
    <m/>
    <m/>
    <n v="-3000"/>
    <m/>
    <n v="2830"/>
    <x v="0"/>
    <n v="150"/>
    <n v="150"/>
    <m/>
    <m/>
    <x v="1"/>
    <n v="0"/>
    <s v="63 7 7068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7"/>
    <x v="113"/>
    <x v="307"/>
    <s v="2011-2014"/>
    <n v="9266"/>
    <n v="2323.9899999999998"/>
    <n v="0"/>
    <m/>
    <m/>
    <m/>
    <m/>
    <n v="0"/>
    <n v="0"/>
    <m/>
    <m/>
    <m/>
    <m/>
    <m/>
    <m/>
    <m/>
    <n v="22000"/>
    <m/>
    <n v="-12000"/>
    <n v="-6000"/>
    <n v="-4000"/>
    <x v="1"/>
    <m/>
    <m/>
    <m/>
    <m/>
    <x v="0"/>
    <n v="0"/>
    <s v="63 7 7068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3"/>
    <x v="13"/>
    <x v="0"/>
    <x v="308"/>
    <s v="2013-2016"/>
    <m/>
    <m/>
    <n v="2400"/>
    <n v="1160.8694700000001"/>
    <m/>
    <m/>
    <n v="1215.1305299999999"/>
    <n v="2376"/>
    <n v="24"/>
    <n v="0.99"/>
    <m/>
    <m/>
    <m/>
    <m/>
    <m/>
    <n v="10000"/>
    <m/>
    <m/>
    <n v="-7600"/>
    <m/>
    <m/>
    <x v="1"/>
    <m/>
    <m/>
    <m/>
    <m/>
    <x v="1"/>
    <n v="0"/>
    <s v="63 7 0415"/>
    <s v="0405"/>
    <s v="414"/>
  </r>
  <r>
    <s v="Программная часть АИП"/>
    <n v="1"/>
    <x v="7"/>
    <x v="14"/>
    <s v="Субсидии на проектирование, строительство и реконструкцию многофункциональных центров"/>
    <x v="0"/>
    <s v="субсидии МО"/>
    <x v="8"/>
    <x v="3"/>
    <x v="8"/>
    <x v="309"/>
    <s v="2013-2014"/>
    <n v="2912.8"/>
    <n v="2912.8"/>
    <n v="0"/>
    <m/>
    <m/>
    <m/>
    <m/>
    <n v="0"/>
    <n v="0"/>
    <m/>
    <m/>
    <m/>
    <m/>
    <m/>
    <m/>
    <n v="27549"/>
    <m/>
    <n v="-27549"/>
    <m/>
    <m/>
    <m/>
    <x v="1"/>
    <m/>
    <m/>
    <m/>
    <m/>
    <x v="0"/>
    <n v="0"/>
    <s v="65 3 7072"/>
    <s v="0113"/>
    <s v="522"/>
  </r>
  <r>
    <s v="Программная часть АИП"/>
    <n v="1"/>
    <x v="7"/>
    <x v="14"/>
    <s v="Субсидии на проектирование, строительство и реконструкцию многофункциональных центров"/>
    <x v="0"/>
    <s v="субсидии МО"/>
    <x v="8"/>
    <x v="1"/>
    <x v="3"/>
    <x v="310"/>
    <s v="2013-2014"/>
    <n v="1000"/>
    <n v="1000"/>
    <n v="0"/>
    <m/>
    <m/>
    <m/>
    <m/>
    <n v="0"/>
    <n v="0"/>
    <m/>
    <m/>
    <m/>
    <m/>
    <m/>
    <m/>
    <n v="23000"/>
    <m/>
    <n v="-23000"/>
    <m/>
    <m/>
    <m/>
    <x v="1"/>
    <m/>
    <m/>
    <m/>
    <m/>
    <x v="0"/>
    <n v="0"/>
    <s v="65 3 7072"/>
    <s v="0113"/>
    <s v="522"/>
  </r>
  <r>
    <s v="Программная часть АИП"/>
    <n v="1"/>
    <x v="8"/>
    <x v="15"/>
    <s v="Проектирование, строительство и реконструкция объектов "/>
    <x v="0"/>
    <s v="общеобл"/>
    <x v="8"/>
    <x v="2"/>
    <x v="0"/>
    <x v="311"/>
    <s v="2012-2014"/>
    <m/>
    <m/>
    <n v="64800"/>
    <n v="79.859080000000006"/>
    <n v="26527.504099999998"/>
    <n v="27314.497449999999"/>
    <n v="731.13283999999999"/>
    <n v="54652.993469999994"/>
    <n v="10147.006530000006"/>
    <n v="0.84341039305555543"/>
    <m/>
    <m/>
    <m/>
    <m/>
    <m/>
    <n v="38658"/>
    <m/>
    <n v="26142"/>
    <m/>
    <m/>
    <m/>
    <x v="1"/>
    <m/>
    <m/>
    <m/>
    <m/>
    <x v="1"/>
    <n v="0"/>
    <s v="66 6 0417"/>
    <s v="0707"/>
    <s v="414"/>
  </r>
  <r>
    <s v="Программная часть АИП"/>
    <n v="1"/>
    <x v="9"/>
    <x v="16"/>
    <s v="Мероприятия по строительству и реконструкции автомобильных дорог"/>
    <x v="4"/>
    <s v="общеобл"/>
    <x v="14"/>
    <x v="0"/>
    <x v="143"/>
    <x v="312"/>
    <s v="2012-2014"/>
    <m/>
    <m/>
    <n v="330588.77"/>
    <n v="96423.7"/>
    <n v="37579.944000000003"/>
    <n v="37205.972000000002"/>
    <n v="24547.277020000001"/>
    <n v="195756.89302000002"/>
    <n v="134831.87698"/>
    <n v="0.59214622753216939"/>
    <m/>
    <m/>
    <m/>
    <m/>
    <m/>
    <n v="199750.2"/>
    <m/>
    <n v="-3092.6000000000004"/>
    <n v="0.28999999999999998"/>
    <n v="133930.88"/>
    <m/>
    <x v="1"/>
    <m/>
    <m/>
    <m/>
    <m/>
    <x v="1"/>
    <n v="0"/>
    <s v="62 1 0401"/>
    <s v="0409"/>
    <s v="414"/>
  </r>
  <r>
    <s v="Программная часть АИП"/>
    <n v="1"/>
    <x v="9"/>
    <x v="16"/>
    <s v="Мероприятия по строительству и реконструкции автомобильных дорог"/>
    <x v="4"/>
    <s v="общеобл"/>
    <x v="14"/>
    <x v="1"/>
    <x v="143"/>
    <x v="313"/>
    <s v="2012-2015"/>
    <m/>
    <m/>
    <n v="33100.75"/>
    <m/>
    <m/>
    <n v="1952.98017"/>
    <n v="31086.83583"/>
    <n v="33039.815999999999"/>
    <n v="60.934000000001106"/>
    <n v="0.99815913536702339"/>
    <m/>
    <m/>
    <m/>
    <m/>
    <m/>
    <n v="95000"/>
    <m/>
    <n v="-61570.3"/>
    <n v="-328.95"/>
    <m/>
    <m/>
    <x v="1"/>
    <m/>
    <m/>
    <m/>
    <m/>
    <x v="1"/>
    <n v="0"/>
    <s v="62 1 0401"/>
    <s v="0409"/>
    <s v="414"/>
  </r>
  <r>
    <s v="Программная часть АИП"/>
    <n v="1"/>
    <x v="9"/>
    <x v="16"/>
    <m/>
    <x v="4"/>
    <s v="общеобл"/>
    <x v="14"/>
    <x v="1"/>
    <x v="143"/>
    <x v="314"/>
    <s v="2012-2015"/>
    <m/>
    <m/>
    <n v="23157.9"/>
    <m/>
    <m/>
    <m/>
    <n v="4975"/>
    <n v="4975"/>
    <n v="18182.900000000001"/>
    <n v="0.21482949662965983"/>
    <m/>
    <m/>
    <m/>
    <m/>
    <m/>
    <m/>
    <m/>
    <m/>
    <n v="23157.9"/>
    <m/>
    <m/>
    <x v="2"/>
    <m/>
    <m/>
    <n v="440000"/>
    <n v="105718.8"/>
    <x v="1"/>
    <n v="1"/>
    <s v="62 1 0401"/>
    <s v="0409"/>
    <s v="414"/>
  </r>
  <r>
    <s v="Программная часть АИП"/>
    <n v="1"/>
    <x v="9"/>
    <x v="16"/>
    <s v="Мероприятия по строительству и реконструкции автомобильных дорог"/>
    <x v="4"/>
    <s v="общеобл"/>
    <x v="14"/>
    <x v="5"/>
    <x v="143"/>
    <x v="315"/>
    <n v="2014"/>
    <m/>
    <m/>
    <n v="27509.88"/>
    <n v="4078.9879999999998"/>
    <n v="10117.224999999999"/>
    <n v="13312.642999999998"/>
    <m/>
    <n v="27508.855999999996"/>
    <n v="1.0240000000048894"/>
    <n v="0.9999627770095687"/>
    <m/>
    <m/>
    <m/>
    <m/>
    <m/>
    <n v="13648.3"/>
    <m/>
    <n v="14361.6"/>
    <n v="-500.02"/>
    <m/>
    <m/>
    <x v="1"/>
    <m/>
    <m/>
    <m/>
    <m/>
    <x v="1"/>
    <n v="0"/>
    <s v="62 1 0401"/>
    <s v="0409"/>
    <s v="414"/>
  </r>
  <r>
    <s v="Программная часть АИП"/>
    <n v="1"/>
    <x v="9"/>
    <x v="16"/>
    <s v="Мероприятия по строительству и реконструкции автомобильных дорог"/>
    <x v="4"/>
    <s v="общеобл"/>
    <x v="14"/>
    <x v="12"/>
    <x v="143"/>
    <x v="316"/>
    <s v="2014-2016"/>
    <m/>
    <m/>
    <n v="0"/>
    <m/>
    <m/>
    <m/>
    <m/>
    <n v="0"/>
    <n v="0"/>
    <m/>
    <m/>
    <m/>
    <m/>
    <m/>
    <m/>
    <n v="5000"/>
    <m/>
    <m/>
    <n v="-5000"/>
    <m/>
    <m/>
    <x v="0"/>
    <m/>
    <m/>
    <m/>
    <m/>
    <x v="0"/>
    <n v="0"/>
    <s v="62 1 0401"/>
    <s v="0409"/>
    <s v="414"/>
  </r>
  <r>
    <s v="Программная часть АИП"/>
    <n v="1"/>
    <x v="9"/>
    <x v="16"/>
    <s v="Мероприятия по строительству и реконструкции автомобильных дорог"/>
    <x v="4"/>
    <s v="общеобл"/>
    <x v="14"/>
    <x v="0"/>
    <x v="143"/>
    <x v="317"/>
    <s v="2014-2015"/>
    <m/>
    <m/>
    <n v="12105.27"/>
    <m/>
    <m/>
    <m/>
    <n v="11972.11203"/>
    <n v="11972.11203"/>
    <n v="133.1579700000002"/>
    <n v="0.98899999999999999"/>
    <m/>
    <m/>
    <m/>
    <m/>
    <m/>
    <m/>
    <m/>
    <n v="12105.26"/>
    <n v="0.01"/>
    <m/>
    <m/>
    <x v="0"/>
    <m/>
    <m/>
    <n v="230000"/>
    <n v="149743.1"/>
    <x v="1"/>
    <n v="1"/>
    <s v="62 1 0401"/>
    <s v="0409"/>
    <s v="414"/>
  </r>
  <r>
    <s v="Программная часть АИП"/>
    <n v="1"/>
    <x v="9"/>
    <x v="16"/>
    <s v="Мероприятия по строительству и реконструкции автомобильных дорог"/>
    <x v="4"/>
    <s v="общеобл"/>
    <x v="14"/>
    <x v="2"/>
    <x v="143"/>
    <x v="318"/>
    <n v="2014"/>
    <m/>
    <m/>
    <n v="5000"/>
    <m/>
    <m/>
    <m/>
    <n v="1604.1352899999999"/>
    <n v="1604.1352899999999"/>
    <n v="3395.8647099999998"/>
    <n v="0.320827058"/>
    <m/>
    <m/>
    <m/>
    <m/>
    <m/>
    <n v="5000"/>
    <m/>
    <m/>
    <m/>
    <m/>
    <m/>
    <x v="0"/>
    <m/>
    <m/>
    <m/>
    <m/>
    <x v="1"/>
    <n v="0"/>
    <s v="62 1 0401"/>
    <s v="0409"/>
    <s v="414"/>
  </r>
  <r>
    <s v="Программная часть АИП"/>
    <n v="1"/>
    <x v="9"/>
    <x v="16"/>
    <s v="Мероприятия по строительству и реконструкции автомобильных дорог"/>
    <x v="4"/>
    <s v="общеобл"/>
    <x v="14"/>
    <x v="20"/>
    <x v="143"/>
    <x v="319"/>
    <s v="*"/>
    <m/>
    <m/>
    <n v="198958.28"/>
    <n v="18527.473120000002"/>
    <n v="12352.970860000001"/>
    <n v="1165.2867799999999"/>
    <n v="44591.954369999992"/>
    <n v="76637.685129999998"/>
    <n v="122320.59487"/>
    <n v="0.385194751030216"/>
    <m/>
    <m/>
    <m/>
    <m/>
    <m/>
    <n v="80000"/>
    <m/>
    <n v="118958.3"/>
    <n v="-1.999999999998181E-2"/>
    <m/>
    <m/>
    <x v="2"/>
    <m/>
    <m/>
    <m/>
    <m/>
    <x v="1"/>
    <n v="0"/>
    <s v="62 1 0401"/>
    <s v="0409"/>
    <s v="414"/>
  </r>
  <r>
    <s v="Программная часть АИП"/>
    <n v="1"/>
    <x v="9"/>
    <x v="16"/>
    <s v="Мероприятия по строительству и реконструкции автомобильных дорог"/>
    <x v="4"/>
    <s v="общеобл"/>
    <x v="14"/>
    <x v="20"/>
    <x v="143"/>
    <x v="320"/>
    <n v="2014"/>
    <m/>
    <m/>
    <n v="1500"/>
    <m/>
    <m/>
    <m/>
    <m/>
    <n v="0"/>
    <n v="1500"/>
    <n v="0"/>
    <m/>
    <m/>
    <m/>
    <m/>
    <m/>
    <m/>
    <m/>
    <n v="1500"/>
    <m/>
    <m/>
    <m/>
    <x v="0"/>
    <m/>
    <m/>
    <m/>
    <m/>
    <x v="1"/>
    <n v="0"/>
    <s v="62 1 0401"/>
    <s v="0409"/>
    <s v="414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11"/>
    <x v="15"/>
    <x v="321"/>
    <s v="*"/>
    <n v="0"/>
    <n v="0"/>
    <n v="0"/>
    <m/>
    <m/>
    <m/>
    <m/>
    <n v="0"/>
    <n v="0"/>
    <e v="#DIV/0!"/>
    <m/>
    <m/>
    <m/>
    <m/>
    <m/>
    <n v="100000"/>
    <m/>
    <n v="-96000"/>
    <n v="-4000"/>
    <m/>
    <m/>
    <x v="2"/>
    <m/>
    <m/>
    <m/>
    <m/>
    <x v="0"/>
    <n v="0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14"/>
    <x v="20"/>
    <x v="322"/>
    <n v="2014"/>
    <n v="0"/>
    <n v="0"/>
    <n v="0"/>
    <m/>
    <m/>
    <m/>
    <m/>
    <n v="0"/>
    <n v="0"/>
    <m/>
    <m/>
    <m/>
    <m/>
    <m/>
    <m/>
    <m/>
    <m/>
    <n v="4735"/>
    <n v="-4735"/>
    <m/>
    <m/>
    <x v="0"/>
    <m/>
    <m/>
    <m/>
    <m/>
    <x v="0"/>
    <n v="0"/>
    <s v="62 1 7012"/>
    <s v="0409"/>
    <s v="522"/>
  </r>
  <r>
    <s v="Программная часть АИП"/>
    <n v="1"/>
    <x v="9"/>
    <x v="16"/>
    <m/>
    <x v="4"/>
    <s v="субсидии МО"/>
    <x v="14"/>
    <x v="14"/>
    <x v="20"/>
    <x v="323"/>
    <n v="2014"/>
    <m/>
    <m/>
    <n v="4735"/>
    <m/>
    <m/>
    <m/>
    <m/>
    <n v="0"/>
    <n v="4735"/>
    <n v="0"/>
    <m/>
    <m/>
    <m/>
    <m/>
    <m/>
    <m/>
    <m/>
    <m/>
    <n v="4735"/>
    <m/>
    <m/>
    <x v="2"/>
    <m/>
    <m/>
    <m/>
    <m/>
    <x v="1"/>
    <n v="0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14"/>
    <x v="144"/>
    <x v="324"/>
    <n v="2014"/>
    <n v="0"/>
    <n v="0"/>
    <n v="0"/>
    <m/>
    <m/>
    <m/>
    <m/>
    <n v="0"/>
    <n v="0"/>
    <m/>
    <m/>
    <m/>
    <m/>
    <m/>
    <m/>
    <m/>
    <m/>
    <n v="15394.75"/>
    <n v="-15394.75"/>
    <m/>
    <m/>
    <x v="0"/>
    <m/>
    <m/>
    <m/>
    <m/>
    <x v="0"/>
    <n v="0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5"/>
    <x v="145"/>
    <x v="325"/>
    <n v="2014"/>
    <n v="0"/>
    <n v="0"/>
    <n v="0"/>
    <m/>
    <m/>
    <m/>
    <m/>
    <n v="0"/>
    <n v="0"/>
    <m/>
    <m/>
    <m/>
    <m/>
    <m/>
    <m/>
    <m/>
    <m/>
    <n v="45797.14"/>
    <n v="-45797.14"/>
    <m/>
    <m/>
    <x v="0"/>
    <m/>
    <m/>
    <m/>
    <m/>
    <x v="0"/>
    <n v="0"/>
    <s v="62 1 7012"/>
    <s v="0409"/>
    <s v="522"/>
  </r>
  <r>
    <s v="Программная часть АИП"/>
    <n v="1"/>
    <x v="9"/>
    <x v="16"/>
    <m/>
    <x v="4"/>
    <s v="субсидии МО"/>
    <x v="14"/>
    <x v="5"/>
    <x v="145"/>
    <x v="326"/>
    <n v="2014"/>
    <m/>
    <m/>
    <n v="3500"/>
    <m/>
    <m/>
    <m/>
    <n v="2801.83"/>
    <n v="2801.83"/>
    <n v="698.17000000000007"/>
    <n v="0.80052285714285709"/>
    <n v="2037.08"/>
    <n v="764.75"/>
    <m/>
    <m/>
    <m/>
    <m/>
    <m/>
    <m/>
    <n v="3500"/>
    <m/>
    <m/>
    <x v="2"/>
    <m/>
    <n v="147.47"/>
    <m/>
    <m/>
    <x v="1"/>
    <n v="0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0"/>
    <x v="98"/>
    <x v="327"/>
    <n v="2014"/>
    <n v="0"/>
    <n v="0"/>
    <n v="5000"/>
    <m/>
    <m/>
    <m/>
    <n v="3240"/>
    <n v="3240"/>
    <n v="1760"/>
    <n v="0.64800000000000002"/>
    <n v="3240"/>
    <n v="0"/>
    <m/>
    <m/>
    <m/>
    <m/>
    <m/>
    <n v="5000"/>
    <m/>
    <m/>
    <m/>
    <x v="0"/>
    <m/>
    <n v="190"/>
    <m/>
    <m/>
    <x v="1"/>
    <n v="0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1"/>
    <x v="3"/>
    <x v="328"/>
    <n v="2014"/>
    <n v="0"/>
    <n v="0"/>
    <n v="3787.06"/>
    <m/>
    <m/>
    <m/>
    <m/>
    <n v="0"/>
    <n v="3787.06"/>
    <n v="0"/>
    <m/>
    <m/>
    <m/>
    <m/>
    <m/>
    <m/>
    <m/>
    <n v="3787.08"/>
    <n v="-0.02"/>
    <m/>
    <m/>
    <x v="0"/>
    <m/>
    <m/>
    <m/>
    <m/>
    <x v="1"/>
    <n v="0"/>
    <s v="62 1 7012"/>
    <s v="0409"/>
    <s v="522"/>
  </r>
  <r>
    <s v="Программная часть АИП"/>
    <n v="1"/>
    <x v="9"/>
    <x v="16"/>
    <m/>
    <x v="4"/>
    <s v="субсидии МО"/>
    <x v="14"/>
    <x v="1"/>
    <x v="3"/>
    <x v="329"/>
    <n v="2014"/>
    <m/>
    <m/>
    <n v="5873.6980000000003"/>
    <m/>
    <m/>
    <m/>
    <m/>
    <n v="0"/>
    <n v="5873.6980000000003"/>
    <n v="0"/>
    <m/>
    <m/>
    <m/>
    <m/>
    <m/>
    <m/>
    <m/>
    <m/>
    <n v="5873.6980000000003"/>
    <m/>
    <m/>
    <x v="2"/>
    <m/>
    <m/>
    <m/>
    <m/>
    <x v="1"/>
    <n v="0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1"/>
    <x v="146"/>
    <x v="330"/>
    <n v="2014"/>
    <n v="0"/>
    <n v="0"/>
    <n v="1985"/>
    <m/>
    <m/>
    <m/>
    <m/>
    <n v="0"/>
    <n v="1985"/>
    <n v="0"/>
    <m/>
    <m/>
    <m/>
    <m/>
    <m/>
    <m/>
    <m/>
    <n v="1985"/>
    <m/>
    <m/>
    <m/>
    <x v="0"/>
    <m/>
    <m/>
    <m/>
    <m/>
    <x v="1"/>
    <n v="0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1"/>
    <x v="146"/>
    <x v="331"/>
    <n v="2014"/>
    <n v="0"/>
    <n v="0"/>
    <n v="880"/>
    <m/>
    <m/>
    <m/>
    <m/>
    <n v="0"/>
    <n v="880"/>
    <n v="0"/>
    <m/>
    <m/>
    <m/>
    <m/>
    <m/>
    <m/>
    <m/>
    <n v="880"/>
    <m/>
    <m/>
    <m/>
    <x v="0"/>
    <m/>
    <m/>
    <m/>
    <m/>
    <x v="1"/>
    <n v="0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13"/>
    <x v="19"/>
    <x v="332"/>
    <n v="2014"/>
    <n v="0"/>
    <n v="0"/>
    <n v="7500.982"/>
    <m/>
    <m/>
    <m/>
    <n v="7500.982"/>
    <n v="7500.982"/>
    <n v="0"/>
    <n v="1"/>
    <n v="7500.982"/>
    <n v="0"/>
    <m/>
    <m/>
    <m/>
    <m/>
    <m/>
    <n v="7500.982"/>
    <m/>
    <m/>
    <m/>
    <x v="0"/>
    <m/>
    <n v="533.96528000000001"/>
    <m/>
    <m/>
    <x v="1"/>
    <n v="0"/>
    <s v="62 1 7012"/>
    <s v="0409"/>
    <s v="522"/>
  </r>
  <r>
    <s v="Программная часть АИП"/>
    <n v="1"/>
    <x v="9"/>
    <x v="16"/>
    <m/>
    <x v="4"/>
    <s v="субсидии МО"/>
    <x v="14"/>
    <x v="12"/>
    <x v="17"/>
    <x v="333"/>
    <n v="2014"/>
    <m/>
    <m/>
    <n v="70000"/>
    <m/>
    <m/>
    <m/>
    <m/>
    <n v="0"/>
    <n v="70000"/>
    <n v="0"/>
    <m/>
    <m/>
    <m/>
    <m/>
    <m/>
    <m/>
    <m/>
    <m/>
    <n v="70000"/>
    <m/>
    <m/>
    <x v="2"/>
    <m/>
    <m/>
    <m/>
    <m/>
    <x v="1"/>
    <n v="0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6"/>
    <x v="4"/>
    <x v="334"/>
    <s v="2014-2016"/>
    <n v="0"/>
    <n v="0"/>
    <n v="14152.09"/>
    <m/>
    <m/>
    <m/>
    <n v="7684.1268599999994"/>
    <n v="7684.1268599999994"/>
    <n v="6467.9631400000007"/>
    <n v="0.54296763658229985"/>
    <n v="7684.1268599999994"/>
    <n v="0"/>
    <m/>
    <m/>
    <m/>
    <m/>
    <m/>
    <n v="19230.8"/>
    <n v="-5078.71"/>
    <m/>
    <m/>
    <x v="0"/>
    <n v="707.60450000000003"/>
    <n v="500"/>
    <n v="4481.1000000000004"/>
    <n v="2568.1583599999999"/>
    <x v="1"/>
    <n v="1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6"/>
    <x v="4"/>
    <x v="335"/>
    <s v="2014-2016"/>
    <n v="0"/>
    <n v="0"/>
    <n v="16090.17"/>
    <m/>
    <m/>
    <m/>
    <n v="5996.7457199999999"/>
    <n v="5996.7457199999999"/>
    <n v="10093.424279999999"/>
    <n v="0.37269623130147161"/>
    <n v="5996.7457199999999"/>
    <n v="0"/>
    <m/>
    <m/>
    <m/>
    <m/>
    <m/>
    <n v="25193.200000000001"/>
    <n v="-9103.0300000000007"/>
    <m/>
    <m/>
    <x v="0"/>
    <n v="804.50850000000003"/>
    <n v="620.84415999999999"/>
    <n v="8894.5"/>
    <n v="3193.09258"/>
    <x v="1"/>
    <n v="1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общеобл"/>
    <x v="14"/>
    <x v="11"/>
    <x v="15"/>
    <x v="336"/>
    <s v="*"/>
    <n v="0"/>
    <n v="0"/>
    <n v="0"/>
    <m/>
    <m/>
    <m/>
    <m/>
    <n v="0"/>
    <n v="0"/>
    <m/>
    <m/>
    <m/>
    <m/>
    <m/>
    <m/>
    <m/>
    <n v="242561.8"/>
    <n v="-242561.8"/>
    <m/>
    <m/>
    <m/>
    <x v="2"/>
    <m/>
    <m/>
    <m/>
    <m/>
    <x v="0"/>
    <n v="0"/>
    <s v="62 1 0401"/>
    <s v="0409"/>
    <s v="414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11"/>
    <x v="15"/>
    <x v="337"/>
    <s v="*"/>
    <n v="0"/>
    <n v="0"/>
    <n v="0"/>
    <m/>
    <m/>
    <m/>
    <m/>
    <n v="0"/>
    <n v="0"/>
    <m/>
    <m/>
    <m/>
    <m/>
    <m/>
    <m/>
    <n v="33504"/>
    <m/>
    <n v="-33504"/>
    <m/>
    <m/>
    <m/>
    <x v="2"/>
    <m/>
    <m/>
    <m/>
    <m/>
    <x v="0"/>
    <n v="0"/>
    <s v="62 1 7097"/>
    <s v="0409"/>
    <s v="522"/>
  </r>
  <r>
    <s v="Непрограммная часть АИП"/>
    <n v="2"/>
    <x v="10"/>
    <x v="17"/>
    <s v="*"/>
    <x v="0"/>
    <s v="общеобл"/>
    <x v="15"/>
    <x v="20"/>
    <x v="0"/>
    <x v="338"/>
    <s v="*"/>
    <m/>
    <m/>
    <n v="223057.74"/>
    <n v="128.38399999999999"/>
    <n v="14379.233"/>
    <n v="16280.435519999999"/>
    <n v="17181.100789999997"/>
    <n v="47969.153309999994"/>
    <n v="175088.58669"/>
    <n v="0.21505262857052168"/>
    <m/>
    <m/>
    <m/>
    <m/>
    <m/>
    <n v="320000"/>
    <m/>
    <n v="-60312.759999999995"/>
    <n v="-34000.199999999997"/>
    <n v="-2629.3"/>
    <m/>
    <x v="2"/>
    <m/>
    <m/>
    <m/>
    <m/>
    <x v="1"/>
    <n v="0"/>
    <s v="68 9 0416"/>
    <s v="0412"/>
    <s v="41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1" cacheId="0" applyNumberFormats="0" applyBorderFormats="0" applyFontFormats="0" applyPatternFormats="0" applyAlignmentFormats="0" applyWidthHeightFormats="1" dataCaption="Данные" updatedVersion="4" asteriskTotals="1" showItems="0" showDrill="0" showMemberPropertyTips="0" useAutoFormatting="1" itemPrintTitles="1" createdVersion="1" indent="0" compact="0" compactData="0" gridDropZones="1">
  <location ref="A3:F28" firstHeaderRow="1" firstDataRow="2" firstDataCol="4"/>
  <pivotFields count="43">
    <pivotField compact="0" outline="0" subtotalTop="0" showAll="0" includeNewItemsInFilter="1"/>
    <pivotField compact="0" outline="0" subtotalTop="0" showAll="0" includeNewItemsInFilter="1"/>
    <pivotField name="Наименование _x000a_государственной программы" axis="axisRow" subtotalCaption="Итог по программе" compact="0" outline="0" subtotalTop="0" showAll="0" includeNewItemsInFilter="1" defaultSubtotal="0">
      <items count="13">
        <item x="5"/>
        <item x="3"/>
        <item m="1" x="12"/>
        <item x="7"/>
        <item x="9"/>
        <item x="0"/>
        <item x="6"/>
        <item x="2"/>
        <item x="1"/>
        <item x="8"/>
        <item x="10"/>
        <item m="1" x="11"/>
        <item x="4"/>
      </items>
    </pivotField>
    <pivotField axis="axisRow" compact="0" outline="0" subtotalTop="0" showAll="0" includeNewItemsInFilter="1" defaultSubtotal="0">
      <items count="21">
        <item x="17"/>
        <item m="1" x="19"/>
        <item x="10"/>
        <item x="15"/>
        <item x="11"/>
        <item x="7"/>
        <item m="1" x="20"/>
        <item x="12"/>
        <item x="3"/>
        <item x="1"/>
        <item x="6"/>
        <item x="2"/>
        <item x="4"/>
        <item x="16"/>
        <item x="14"/>
        <item x="0"/>
        <item x="13"/>
        <item x="8"/>
        <item m="1" x="18"/>
        <item x="9"/>
        <item x="5"/>
      </items>
    </pivotField>
    <pivotField compact="0" outline="0" subtotalTop="0" showAll="0" includeNewItemsInFilter="1"/>
    <pivotField axis="axisRow" subtotalCaption="Итого по ГРБС" compact="0" outline="0" subtotalTop="0" showAll="0" includeNewItemsInFilter="1">
      <items count="7">
        <item x="4"/>
        <item x="1"/>
        <item x="0"/>
        <item x="2"/>
        <item x="3"/>
        <item m="1" x="5"/>
        <item t="default"/>
      </items>
    </pivotField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 defaultSubtotal="0">
      <items count="24">
        <item x="15"/>
        <item x="14"/>
        <item x="5"/>
        <item x="2"/>
        <item x="0"/>
        <item x="1"/>
        <item x="13"/>
        <item x="12"/>
        <item x="3"/>
        <item x="20"/>
        <item x="6"/>
        <item x="16"/>
        <item x="17"/>
        <item m="1" x="23"/>
        <item x="11"/>
        <item x="9"/>
        <item x="7"/>
        <item x="10"/>
        <item x="19"/>
        <item x="18"/>
        <item x="4"/>
        <item m="1" x="22"/>
        <item x="8"/>
        <item x="21"/>
      </items>
    </pivotField>
    <pivotField compact="0" outline="0" subtotalTop="0" showAll="0" includeNewItemsInFilter="1" defaultSubtotal="0">
      <items count="159">
        <item m="1" x="147"/>
        <item x="11"/>
        <item x="20"/>
        <item x="1"/>
        <item x="6"/>
        <item x="2"/>
        <item x="3"/>
        <item x="143"/>
        <item x="121"/>
        <item x="120"/>
        <item x="0"/>
        <item x="19"/>
        <item x="17"/>
        <item x="8"/>
        <item x="4"/>
        <item m="1" x="158"/>
        <item x="112"/>
        <item x="15"/>
        <item x="128"/>
        <item x="9"/>
        <item x="5"/>
        <item x="41"/>
        <item x="108"/>
        <item m="1" x="148"/>
        <item x="105"/>
        <item x="133"/>
        <item m="1" x="156"/>
        <item m="1" x="154"/>
        <item x="86"/>
        <item x="87"/>
        <item x="42"/>
        <item x="88"/>
        <item x="89"/>
        <item x="30"/>
        <item x="92"/>
        <item x="50"/>
        <item x="70"/>
        <item x="56"/>
        <item x="34"/>
        <item x="97"/>
        <item x="104"/>
        <item x="63"/>
        <item x="109"/>
        <item x="113"/>
        <item x="58"/>
        <item x="60"/>
        <item x="62"/>
        <item x="68"/>
        <item x="61"/>
        <item x="46"/>
        <item m="1" x="153"/>
        <item x="100"/>
        <item x="94"/>
        <item x="114"/>
        <item x="115"/>
        <item x="116"/>
        <item x="38"/>
        <item x="37"/>
        <item x="14"/>
        <item x="123"/>
        <item x="26"/>
        <item x="51"/>
        <item m="1" x="152"/>
        <item x="49"/>
        <item x="127"/>
        <item x="82"/>
        <item x="129"/>
        <item x="130"/>
        <item x="131"/>
        <item x="78"/>
        <item x="134"/>
        <item x="21"/>
        <item x="135"/>
        <item x="66"/>
        <item x="137"/>
        <item x="138"/>
        <item x="103"/>
        <item x="136"/>
        <item x="139"/>
        <item x="83"/>
        <item x="16"/>
        <item m="1" x="149"/>
        <item x="140"/>
        <item x="141"/>
        <item x="117"/>
        <item x="142"/>
        <item x="98"/>
        <item x="32"/>
        <item x="106"/>
        <item x="90"/>
        <item x="93"/>
        <item x="12"/>
        <item x="69"/>
        <item x="23"/>
        <item x="10"/>
        <item x="18"/>
        <item x="64"/>
        <item x="55"/>
        <item x="102"/>
        <item x="22"/>
        <item x="27"/>
        <item x="119"/>
        <item m="1" x="150"/>
        <item x="13"/>
        <item x="91"/>
        <item x="24"/>
        <item x="95"/>
        <item x="110"/>
        <item x="25"/>
        <item x="28"/>
        <item x="29"/>
        <item x="31"/>
        <item x="33"/>
        <item x="35"/>
        <item x="36"/>
        <item x="39"/>
        <item x="40"/>
        <item x="44"/>
        <item x="45"/>
        <item x="144"/>
        <item x="145"/>
        <item x="146"/>
        <item x="7"/>
        <item m="1" x="157"/>
        <item x="59"/>
        <item x="57"/>
        <item x="126"/>
        <item x="124"/>
        <item x="125"/>
        <item x="132"/>
        <item x="43"/>
        <item x="48"/>
        <item x="99"/>
        <item x="71"/>
        <item x="101"/>
        <item x="111"/>
        <item x="118"/>
        <item x="79"/>
        <item x="75"/>
        <item x="85"/>
        <item x="53"/>
        <item x="96"/>
        <item x="122"/>
        <item x="67"/>
        <item x="73"/>
        <item x="74"/>
        <item x="80"/>
        <item x="81"/>
        <item m="1" x="151"/>
        <item x="84"/>
        <item x="47"/>
        <item m="1" x="155"/>
        <item x="65"/>
        <item x="72"/>
        <item x="76"/>
        <item x="77"/>
        <item x="107"/>
        <item x="52"/>
        <item x="54"/>
      </items>
    </pivotField>
    <pivotField name="Наименование объекта " compact="0" outline="0" subtotalTop="0" showAll="0" includeNewItemsInFilter="1" defaultSubtotal="0">
      <items count="492">
        <item m="1" x="382"/>
        <item m="1" x="397"/>
        <item m="1" x="344"/>
        <item m="1" x="459"/>
        <item m="1" x="433"/>
        <item m="1" x="347"/>
        <item x="44"/>
        <item x="48"/>
        <item m="1" x="419"/>
        <item m="1" x="398"/>
        <item m="1" x="361"/>
        <item m="1" x="349"/>
        <item m="1" x="345"/>
        <item m="1" x="360"/>
        <item m="1" x="379"/>
        <item x="41"/>
        <item m="1" x="485"/>
        <item m="1" x="427"/>
        <item x="319"/>
        <item m="1" x="383"/>
        <item m="1" x="438"/>
        <item x="311"/>
        <item m="1" x="479"/>
        <item x="309"/>
        <item m="1" x="384"/>
        <item m="1" x="434"/>
        <item x="5"/>
        <item x="315"/>
        <item m="1" x="385"/>
        <item x="37"/>
        <item m="1" x="435"/>
        <item m="1" x="392"/>
        <item x="40"/>
        <item m="1" x="386"/>
        <item m="1" x="415"/>
        <item m="1" x="369"/>
        <item m="1" x="455"/>
        <item x="45"/>
        <item x="20"/>
        <item x="24"/>
        <item x="262"/>
        <item x="263"/>
        <item x="19"/>
        <item x="18"/>
        <item x="17"/>
        <item x="30"/>
        <item x="310"/>
        <item x="31"/>
        <item m="1" x="469"/>
        <item x="25"/>
        <item x="26"/>
        <item x="27"/>
        <item m="1" x="380"/>
        <item x="195"/>
        <item x="4"/>
        <item x="3"/>
        <item x="28"/>
        <item m="1" x="430"/>
        <item x="0"/>
        <item m="1" x="429"/>
        <item m="1" x="375"/>
        <item m="1" x="396"/>
        <item m="1" x="456"/>
        <item m="1" x="357"/>
        <item m="1" x="366"/>
        <item m="1" x="450"/>
        <item x="35"/>
        <item x="36"/>
        <item x="194"/>
        <item x="32"/>
        <item m="1" x="474"/>
        <item x="49"/>
        <item x="321"/>
        <item m="1" x="351"/>
        <item x="39"/>
        <item x="43"/>
        <item m="1" x="478"/>
        <item m="1" x="407"/>
        <item m="1" x="368"/>
        <item m="1" x="466"/>
        <item m="1" x="362"/>
        <item x="12"/>
        <item m="1" x="411"/>
        <item m="1" x="420"/>
        <item m="1" x="346"/>
        <item m="1" x="376"/>
        <item x="50"/>
        <item m="1" x="354"/>
        <item x="52"/>
        <item x="338"/>
        <item m="1" x="406"/>
        <item m="1" x="471"/>
        <item x="316"/>
        <item m="1" x="475"/>
        <item m="1" x="449"/>
        <item m="1" x="364"/>
        <item m="1" x="388"/>
        <item x="66"/>
        <item m="1" x="353"/>
        <item m="1" x="408"/>
        <item m="1" x="461"/>
        <item x="100"/>
        <item x="107"/>
        <item x="108"/>
        <item x="109"/>
        <item x="119"/>
        <item m="1" x="381"/>
        <item x="122"/>
        <item x="123"/>
        <item x="124"/>
        <item x="125"/>
        <item x="126"/>
        <item x="134"/>
        <item x="135"/>
        <item x="136"/>
        <item x="137"/>
        <item x="138"/>
        <item x="139"/>
        <item x="140"/>
        <item x="141"/>
        <item m="1" x="457"/>
        <item x="143"/>
        <item x="144"/>
        <item x="145"/>
        <item x="146"/>
        <item x="147"/>
        <item x="148"/>
        <item x="152"/>
        <item x="153"/>
        <item x="154"/>
        <item x="155"/>
        <item x="156"/>
        <item x="157"/>
        <item x="158"/>
        <item x="160"/>
        <item x="161"/>
        <item x="167"/>
        <item x="168"/>
        <item x="169"/>
        <item x="170"/>
        <item x="171"/>
        <item x="172"/>
        <item x="173"/>
        <item m="1" x="470"/>
        <item m="1" x="432"/>
        <item x="177"/>
        <item x="181"/>
        <item x="105"/>
        <item x="182"/>
        <item x="183"/>
        <item x="184"/>
        <item x="185"/>
        <item m="1" x="373"/>
        <item m="1" x="482"/>
        <item m="1" x="443"/>
        <item x="189"/>
        <item x="192"/>
        <item x="193"/>
        <item m="1" x="339"/>
        <item x="74"/>
        <item m="1" x="403"/>
        <item m="1" x="358"/>
        <item m="1" x="391"/>
        <item m="1" x="467"/>
        <item m="1" x="421"/>
        <item x="85"/>
        <item x="86"/>
        <item m="1" x="410"/>
        <item m="1" x="355"/>
        <item x="91"/>
        <item x="92"/>
        <item m="1" x="341"/>
        <item m="1" x="437"/>
        <item m="1" x="468"/>
        <item m="1" x="340"/>
        <item m="1" x="441"/>
        <item m="1" x="480"/>
        <item m="1" x="377"/>
        <item m="1" x="374"/>
        <item m="1" x="460"/>
        <item m="1" x="444"/>
        <item m="1" x="425"/>
        <item m="1" x="365"/>
        <item m="1" x="390"/>
        <item m="1" x="428"/>
        <item m="1" x="378"/>
        <item m="1" x="414"/>
        <item m="1" x="409"/>
        <item m="1" x="389"/>
        <item m="1" x="483"/>
        <item m="1" x="489"/>
        <item m="1" x="367"/>
        <item m="1" x="370"/>
        <item m="1" x="442"/>
        <item m="1" x="422"/>
        <item m="1" x="348"/>
        <item m="1" x="418"/>
        <item m="1" x="431"/>
        <item m="1" x="400"/>
        <item m="1" x="387"/>
        <item m="1" x="342"/>
        <item m="1" x="413"/>
        <item m="1" x="352"/>
        <item m="1" x="423"/>
        <item m="1" x="462"/>
        <item m="1" x="445"/>
        <item m="1" x="401"/>
        <item m="1" x="393"/>
        <item m="1" x="426"/>
        <item m="1" x="417"/>
        <item m="1" x="472"/>
        <item x="34"/>
        <item m="1" x="447"/>
        <item x="63"/>
        <item x="64"/>
        <item x="67"/>
        <item x="68"/>
        <item x="70"/>
        <item m="1" x="452"/>
        <item x="79"/>
        <item x="80"/>
        <item x="81"/>
        <item m="1" x="394"/>
        <item m="1" x="446"/>
        <item x="175"/>
        <item m="1" x="464"/>
        <item m="1" x="453"/>
        <item x="210"/>
        <item x="211"/>
        <item m="1" x="486"/>
        <item x="216"/>
        <item x="217"/>
        <item x="218"/>
        <item x="219"/>
        <item x="220"/>
        <item x="221"/>
        <item x="222"/>
        <item x="223"/>
        <item x="225"/>
        <item x="226"/>
        <item x="227"/>
        <item x="228"/>
        <item x="229"/>
        <item x="232"/>
        <item x="233"/>
        <item m="1" x="350"/>
        <item x="245"/>
        <item x="246"/>
        <item x="247"/>
        <item x="249"/>
        <item x="250"/>
        <item x="251"/>
        <item m="1" x="395"/>
        <item x="253"/>
        <item x="254"/>
        <item x="256"/>
        <item x="257"/>
        <item x="258"/>
        <item x="243"/>
        <item x="248"/>
        <item x="252"/>
        <item x="260"/>
        <item x="261"/>
        <item x="264"/>
        <item x="265"/>
        <item m="1" x="490"/>
        <item m="1" x="436"/>
        <item m="1" x="477"/>
        <item m="1" x="488"/>
        <item x="273"/>
        <item m="1" x="454"/>
        <item x="274"/>
        <item x="275"/>
        <item x="277"/>
        <item m="1" x="491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4"/>
        <item x="295"/>
        <item x="296"/>
        <item x="297"/>
        <item x="298"/>
        <item x="299"/>
        <item x="300"/>
        <item x="301"/>
        <item x="302"/>
        <item x="303"/>
        <item m="1" x="439"/>
        <item x="304"/>
        <item m="1" x="463"/>
        <item m="1" x="451"/>
        <item x="101"/>
        <item x="110"/>
        <item x="180"/>
        <item x="111"/>
        <item x="179"/>
        <item x="118"/>
        <item x="120"/>
        <item x="121"/>
        <item x="132"/>
        <item x="133"/>
        <item x="266"/>
        <item x="269"/>
        <item x="270"/>
        <item x="271"/>
        <item x="272"/>
        <item x="278"/>
        <item x="308"/>
        <item m="1" x="363"/>
        <item m="1" x="371"/>
        <item m="1" x="399"/>
        <item x="305"/>
        <item m="1" x="487"/>
        <item x="47"/>
        <item x="73"/>
        <item x="78"/>
        <item x="82"/>
        <item x="87"/>
        <item x="176"/>
        <item x="186"/>
        <item m="1" x="484"/>
        <item x="188"/>
        <item x="306"/>
        <item x="318"/>
        <item m="1" x="372"/>
        <item x="142"/>
        <item x="113"/>
        <item x="114"/>
        <item x="117"/>
        <item x="149"/>
        <item x="150"/>
        <item m="1" x="359"/>
        <item x="159"/>
        <item x="162"/>
        <item x="165"/>
        <item x="166"/>
        <item x="174"/>
        <item x="191"/>
        <item x="199"/>
        <item x="200"/>
        <item x="201"/>
        <item x="202"/>
        <item x="196"/>
        <item x="203"/>
        <item x="204"/>
        <item x="1"/>
        <item x="33"/>
        <item x="38"/>
        <item m="1" x="343"/>
        <item m="1" x="440"/>
        <item x="293"/>
        <item x="307"/>
        <item m="1" x="412"/>
        <item x="320"/>
        <item x="334"/>
        <item x="335"/>
        <item m="1" x="424"/>
        <item m="1" x="356"/>
        <item x="2"/>
        <item x="6"/>
        <item m="1" x="448"/>
        <item x="51"/>
        <item x="53"/>
        <item x="54"/>
        <item x="55"/>
        <item x="56"/>
        <item x="57"/>
        <item x="58"/>
        <item x="61"/>
        <item x="65"/>
        <item x="72"/>
        <item x="75"/>
        <item x="76"/>
        <item x="83"/>
        <item x="88"/>
        <item x="95"/>
        <item x="96"/>
        <item x="98"/>
        <item x="151"/>
        <item x="336"/>
        <item x="337"/>
        <item x="46"/>
        <item x="322"/>
        <item x="324"/>
        <item x="325"/>
        <item x="327"/>
        <item x="328"/>
        <item x="330"/>
        <item x="331"/>
        <item x="332"/>
        <item x="7"/>
        <item x="8"/>
        <item x="9"/>
        <item x="10"/>
        <item m="1" x="402"/>
        <item x="13"/>
        <item x="14"/>
        <item x="15"/>
        <item x="16"/>
        <item x="21"/>
        <item x="23"/>
        <item x="212"/>
        <item x="213"/>
        <item x="214"/>
        <item x="206"/>
        <item x="207"/>
        <item x="208"/>
        <item x="209"/>
        <item x="215"/>
        <item x="224"/>
        <item x="230"/>
        <item x="231"/>
        <item x="234"/>
        <item x="235"/>
        <item x="236"/>
        <item x="237"/>
        <item x="238"/>
        <item x="239"/>
        <item x="240"/>
        <item x="241"/>
        <item x="242"/>
        <item x="255"/>
        <item x="259"/>
        <item x="268"/>
        <item x="276"/>
        <item m="1" x="405"/>
        <item x="42"/>
        <item x="102"/>
        <item x="103"/>
        <item x="104"/>
        <item x="112"/>
        <item x="115"/>
        <item x="116"/>
        <item x="127"/>
        <item x="128"/>
        <item x="129"/>
        <item x="130"/>
        <item x="131"/>
        <item x="163"/>
        <item x="164"/>
        <item x="178"/>
        <item x="106"/>
        <item x="190"/>
        <item x="279"/>
        <item x="29"/>
        <item x="62"/>
        <item x="77"/>
        <item x="89"/>
        <item x="90"/>
        <item x="94"/>
        <item x="97"/>
        <item x="99"/>
        <item m="1" x="416"/>
        <item x="205"/>
        <item x="244"/>
        <item x="59"/>
        <item x="60"/>
        <item m="1" x="476"/>
        <item x="197"/>
        <item x="198"/>
        <item m="1" x="473"/>
        <item m="1" x="465"/>
        <item x="69"/>
        <item x="71"/>
        <item x="84"/>
        <item x="93"/>
        <item x="312"/>
        <item m="1" x="481"/>
        <item x="267"/>
        <item x="187"/>
        <item m="1" x="458"/>
        <item m="1" x="404"/>
        <item x="323"/>
        <item x="326"/>
        <item x="329"/>
        <item x="333"/>
        <item x="11"/>
        <item x="22"/>
        <item x="313"/>
        <item x="314"/>
        <item x="317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numFmtId="4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dataField="1" compact="0" numFmtId="4" outline="0" subtotalTop="0" showAll="0" includeNewItemsInFilter="1"/>
    <pivotField compact="0" numFmtId="4" outline="0" subtotalTop="0" showAll="0" includeNewItemsInFilter="1"/>
    <pivotField compact="0" numFmtId="164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 defaultSubtotal="0"/>
    <pivotField compact="0" outline="0" subtotalTop="0" showAll="0" includeNewItemsInFilter="1" defaultSubtotal="0"/>
    <pivotField compact="0" outline="0" subtotalTop="0" showAll="0" includeNewItemsInFilter="1" defaultSubtotal="0"/>
    <pivotField compact="0" outline="0" subtotalTop="0" showAll="0" includeNewItemsInFilter="1" defaultSubtotal="0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 defaultSubtotal="0"/>
    <pivotField compact="0" outline="0" subtotalTop="0" showAll="0" includeNewItemsInFilter="1" defaultSubtotal="0">
      <items count="3">
        <item x="0"/>
        <item x="1"/>
        <item x="2"/>
      </items>
    </pivotField>
    <pivotField compact="0" outline="0" subtotalTop="0" showAll="0" includeNewItemsInFilter="1" defaultSubtotal="0"/>
    <pivotField compact="0" outline="0" subtotalTop="0" showAll="0" includeNewItemsInFilter="1" defaultSubtotal="0"/>
    <pivotField compact="0" outline="0" subtotalTop="0" showAll="0" includeNewItemsInFilter="1" defaultSubtotal="0"/>
    <pivotField compact="0" outline="0" subtotalTop="0" showAll="0" includeNewItemsInFilter="1" defaultSubtotal="0"/>
    <pivotField axis="axisRow" compact="0" numFmtId="3" outline="0" subtotalTop="0" showAll="0" includeNewItemsInFilter="1">
      <items count="3">
        <item x="1"/>
        <item h="1" x="0"/>
        <item t="default"/>
      </items>
    </pivotField>
    <pivotField compact="0" numFmtId="3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</pivotFields>
  <rowFields count="4">
    <field x="5"/>
    <field x="2"/>
    <field x="3"/>
    <field x="38"/>
  </rowFields>
  <rowItems count="24">
    <i>
      <x/>
      <x v="4"/>
      <x v="13"/>
      <x/>
    </i>
    <i t="default">
      <x/>
    </i>
    <i>
      <x v="1"/>
      <x v="6"/>
      <x v="16"/>
      <x/>
    </i>
    <i r="1">
      <x v="12"/>
      <x v="19"/>
      <x/>
    </i>
    <i t="default">
      <x v="1"/>
    </i>
    <i>
      <x v="2"/>
      <x v="1"/>
      <x v="5"/>
      <x/>
    </i>
    <i r="2">
      <x v="10"/>
      <x/>
    </i>
    <i r="2">
      <x v="20"/>
      <x/>
    </i>
    <i r="1">
      <x v="5"/>
      <x v="15"/>
      <x/>
    </i>
    <i r="1">
      <x v="6"/>
      <x v="16"/>
      <x/>
    </i>
    <i r="1">
      <x v="7"/>
      <x v="12"/>
      <x/>
    </i>
    <i r="1">
      <x v="8"/>
      <x v="8"/>
      <x/>
    </i>
    <i r="2">
      <x v="9"/>
      <x/>
    </i>
    <i r="2">
      <x v="11"/>
      <x/>
    </i>
    <i r="1">
      <x v="9"/>
      <x v="3"/>
      <x/>
    </i>
    <i r="1">
      <x v="10"/>
      <x/>
      <x/>
    </i>
    <i r="1">
      <x v="12"/>
      <x v="17"/>
      <x/>
    </i>
    <i t="default">
      <x v="2"/>
    </i>
    <i>
      <x v="3"/>
      <x v="6"/>
      <x v="16"/>
      <x/>
    </i>
    <i r="1">
      <x v="12"/>
      <x v="2"/>
      <x/>
    </i>
    <i t="default">
      <x v="3"/>
    </i>
    <i>
      <x v="4"/>
      <x/>
      <x v="7"/>
      <x/>
    </i>
    <i t="default"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План_x000a_тыс.руб." fld="14" baseField="0" baseItem="0" numFmtId="165"/>
    <dataField name="Исполнено_x000a_(тыс. руб.)" fld="19" baseField="0" baseItem="0"/>
  </dataFields>
  <formats count="77">
    <format dxfId="76">
      <pivotArea type="all" dataOnly="0" outline="0" fieldPosition="0"/>
    </format>
    <format dxfId="75">
      <pivotArea field="2" type="button" dataOnly="0" labelOnly="1" outline="0" axis="axisRow" fieldPosition="1"/>
    </format>
    <format dxfId="74">
      <pivotArea field="3" type="button" dataOnly="0" labelOnly="1" outline="0" axis="axisRow" fieldPosition="2"/>
    </format>
    <format dxfId="73">
      <pivotArea field="5" type="button" dataOnly="0" labelOnly="1" outline="0" axis="axisRow" fieldPosition="0"/>
    </format>
    <format dxfId="72">
      <pivotArea field="9" type="button" dataOnly="0" labelOnly="1" outline="0"/>
    </format>
    <format dxfId="71">
      <pivotArea field="10" type="button" dataOnly="0" labelOnly="1" outline="0"/>
    </format>
    <format dxfId="70">
      <pivotArea outline="0" fieldPosition="0">
        <references count="1">
          <reference field="2" count="1" selected="0" defaultSubtotal="1">
            <x v="2"/>
          </reference>
        </references>
      </pivotArea>
    </format>
    <format dxfId="69">
      <pivotArea dataOnly="0" labelOnly="1" outline="0" fieldPosition="0">
        <references count="1">
          <reference field="2" count="1" defaultSubtotal="1">
            <x v="2"/>
          </reference>
        </references>
      </pivotArea>
    </format>
    <format dxfId="68">
      <pivotArea outline="0" fieldPosition="0">
        <references count="1">
          <reference field="2" count="1" selected="0" defaultSubtotal="1">
            <x v="3"/>
          </reference>
        </references>
      </pivotArea>
    </format>
    <format dxfId="67">
      <pivotArea dataOnly="0" labelOnly="1" outline="0" fieldPosition="0">
        <references count="1">
          <reference field="2" count="1" defaultSubtotal="1">
            <x v="3"/>
          </reference>
        </references>
      </pivotArea>
    </format>
    <format dxfId="66">
      <pivotArea outline="0" fieldPosition="0">
        <references count="1">
          <reference field="2" count="1" selected="0" defaultSubtotal="1">
            <x v="4"/>
          </reference>
        </references>
      </pivotArea>
    </format>
    <format dxfId="65">
      <pivotArea dataOnly="0" labelOnly="1" outline="0" fieldPosition="0">
        <references count="1">
          <reference field="2" count="1" defaultSubtotal="1">
            <x v="4"/>
          </reference>
        </references>
      </pivotArea>
    </format>
    <format dxfId="64">
      <pivotArea outline="0" fieldPosition="0">
        <references count="1">
          <reference field="2" count="1" selected="0" defaultSubtotal="1">
            <x v="5"/>
          </reference>
        </references>
      </pivotArea>
    </format>
    <format dxfId="63">
      <pivotArea dataOnly="0" labelOnly="1" outline="0" fieldPosition="0">
        <references count="1">
          <reference field="2" count="1" defaultSubtotal="1">
            <x v="5"/>
          </reference>
        </references>
      </pivotArea>
    </format>
    <format dxfId="62">
      <pivotArea outline="0" fieldPosition="0">
        <references count="1">
          <reference field="2" count="1" selected="0" defaultSubtotal="1">
            <x v="6"/>
          </reference>
        </references>
      </pivotArea>
    </format>
    <format dxfId="61">
      <pivotArea dataOnly="0" labelOnly="1" outline="0" fieldPosition="0">
        <references count="1">
          <reference field="2" count="1" defaultSubtotal="1">
            <x v="6"/>
          </reference>
        </references>
      </pivotArea>
    </format>
    <format dxfId="60">
      <pivotArea outline="0" fieldPosition="0">
        <references count="1">
          <reference field="2" count="1" selected="0" defaultSubtotal="1">
            <x v="7"/>
          </reference>
        </references>
      </pivotArea>
    </format>
    <format dxfId="59">
      <pivotArea dataOnly="0" labelOnly="1" outline="0" fieldPosition="0">
        <references count="1">
          <reference field="2" count="1" defaultSubtotal="1">
            <x v="7"/>
          </reference>
        </references>
      </pivotArea>
    </format>
    <format dxfId="58">
      <pivotArea outline="0" fieldPosition="0">
        <references count="1">
          <reference field="2" count="1" selected="0" defaultSubtotal="1">
            <x v="8"/>
          </reference>
        </references>
      </pivotArea>
    </format>
    <format dxfId="57">
      <pivotArea dataOnly="0" labelOnly="1" outline="0" fieldPosition="0">
        <references count="1">
          <reference field="2" count="1" defaultSubtotal="1">
            <x v="8"/>
          </reference>
        </references>
      </pivotArea>
    </format>
    <format dxfId="56">
      <pivotArea outline="0" fieldPosition="0">
        <references count="1">
          <reference field="2" count="1" selected="0" defaultSubtotal="1">
            <x v="9"/>
          </reference>
        </references>
      </pivotArea>
    </format>
    <format dxfId="55">
      <pivotArea dataOnly="0" labelOnly="1" outline="0" fieldPosition="0">
        <references count="1">
          <reference field="2" count="1" defaultSubtotal="1">
            <x v="9"/>
          </reference>
        </references>
      </pivotArea>
    </format>
    <format dxfId="54">
      <pivotArea outline="0" fieldPosition="0">
        <references count="1">
          <reference field="2" count="1" selected="0" defaultSubtotal="1">
            <x v="10"/>
          </reference>
        </references>
      </pivotArea>
    </format>
    <format dxfId="53">
      <pivotArea dataOnly="0" labelOnly="1" outline="0" fieldPosition="0">
        <references count="1">
          <reference field="2" count="1" defaultSubtotal="1">
            <x v="10"/>
          </reference>
        </references>
      </pivotArea>
    </format>
    <format dxfId="52">
      <pivotArea grandRow="1" outline="0" fieldPosition="0"/>
    </format>
    <format dxfId="51">
      <pivotArea dataOnly="0" labelOnly="1" grandRow="1" outline="0" fieldPosition="0"/>
    </format>
    <format dxfId="50">
      <pivotArea outline="0" fieldPosition="0">
        <references count="1">
          <reference field="2" count="1" selected="0" defaultSubtotal="1">
            <x v="0"/>
          </reference>
        </references>
      </pivotArea>
    </format>
    <format dxfId="49">
      <pivotArea dataOnly="0" labelOnly="1" outline="0" fieldPosition="0">
        <references count="1">
          <reference field="2" count="1" defaultSubtotal="1">
            <x v="0"/>
          </reference>
        </references>
      </pivotArea>
    </format>
    <format dxfId="48">
      <pivotArea outline="0" fieldPosition="0">
        <references count="1">
          <reference field="2" count="1" selected="0" defaultSubtotal="1">
            <x v="1"/>
          </reference>
        </references>
      </pivotArea>
    </format>
    <format dxfId="47">
      <pivotArea dataOnly="0" labelOnly="1" outline="0" fieldPosition="0">
        <references count="1">
          <reference field="2" count="1" defaultSubtotal="1">
            <x v="1"/>
          </reference>
        </references>
      </pivotArea>
    </format>
    <format dxfId="46">
      <pivotArea field="2" type="button" dataOnly="0" labelOnly="1" outline="0" axis="axisRow" fieldPosition="1"/>
    </format>
    <format dxfId="45">
      <pivotArea field="3" type="button" dataOnly="0" labelOnly="1" outline="0" axis="axisRow" fieldPosition="2"/>
    </format>
    <format dxfId="44">
      <pivotArea field="5" type="button" dataOnly="0" labelOnly="1" outline="0" axis="axisRow" fieldPosition="0"/>
    </format>
    <format dxfId="43">
      <pivotArea field="9" type="button" dataOnly="0" labelOnly="1" outline="0"/>
    </format>
    <format dxfId="42">
      <pivotArea outline="0" fieldPosition="0"/>
    </format>
    <format dxfId="41">
      <pivotArea outline="0" fieldPosition="0"/>
    </format>
    <format dxfId="40">
      <pivotArea type="all" dataOnly="0" outline="0" fieldPosition="0"/>
    </format>
    <format dxfId="3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8">
      <pivotArea field="2" type="button" dataOnly="0" labelOnly="1" outline="0" axis="axisRow" fieldPosition="1"/>
    </format>
    <format dxfId="37">
      <pivotArea field="3" type="button" dataOnly="0" labelOnly="1" outline="0" axis="axisRow" fieldPosition="2"/>
    </format>
    <format dxfId="36">
      <pivotArea field="5" type="button" dataOnly="0" labelOnly="1" outline="0" axis="axisRow" fieldPosition="0"/>
    </format>
    <format dxfId="35">
      <pivotArea field="9" type="button" dataOnly="0" labelOnly="1" outline="0"/>
    </format>
    <format dxfId="34">
      <pivotArea field="10" type="button" dataOnly="0" labelOnly="1" outline="0"/>
    </format>
    <format dxfId="33">
      <pivotArea outline="0" fieldPosition="0">
        <references count="1">
          <reference field="4294967294" count="1" selected="0">
            <x v="1"/>
          </reference>
        </references>
      </pivotArea>
    </format>
    <format dxfId="32">
      <pivotArea type="topRight" dataOnly="0" labelOnly="1" outline="0" fieldPosition="0"/>
    </format>
    <format dxfId="31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0">
      <pivotArea field="2" grandRow="1" outline="0" axis="axisRow" fieldPosition="1">
        <references count="1">
          <reference field="4294967294" count="1" selected="0">
            <x v="0"/>
          </reference>
        </references>
      </pivotArea>
    </format>
    <format dxfId="29">
      <pivotArea field="3" type="button" dataOnly="0" labelOnly="1" outline="0" axis="axisRow" fieldPosition="2"/>
    </format>
    <format dxfId="28">
      <pivotArea field="8" type="button" dataOnly="0" labelOnly="1" outline="0"/>
    </format>
    <format dxfId="27">
      <pivotArea outline="0" fieldPosition="0">
        <references count="1">
          <reference field="4294967294" count="1" selected="0">
            <x v="0"/>
          </reference>
        </references>
      </pivotArea>
    </format>
    <format dxfId="26">
      <pivotArea field="10" type="button" dataOnly="0" labelOnly="1" outline="0"/>
    </format>
    <format dxfId="25">
      <pivotArea field="-2" type="button" dataOnly="0" labelOnly="1" outline="0" axis="axisCol" fieldPosition="0"/>
    </format>
    <format dxfId="24">
      <pivotArea dataOnly="0" labelOnly="1" grandRow="1" outline="0" offset="IV256" fieldPosition="0"/>
    </format>
    <format dxfId="2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2">
      <pivotArea outline="0" fieldPosition="0">
        <references count="1">
          <reference field="4294967294" count="1" selected="0">
            <x v="0"/>
          </reference>
        </references>
      </pivotArea>
    </format>
    <format dxfId="21">
      <pivotArea field="10" type="button" dataOnly="0" labelOnly="1" outline="0"/>
    </format>
    <format dxfId="20">
      <pivotArea dataOnly="0" labelOnly="1" grandRow="1" outline="0" offset="IV256" fieldPosition="0"/>
    </format>
    <format dxfId="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">
      <pivotArea field="33" type="button" dataOnly="0" labelOnly="1" outline="0"/>
    </format>
    <format dxfId="17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6">
      <pivotArea outline="0" fieldPosition="0">
        <references count="1">
          <reference field="2" count="1" selected="0" defaultSubtotal="1">
            <x v="12"/>
          </reference>
        </references>
      </pivotArea>
    </format>
    <format dxfId="15">
      <pivotArea dataOnly="0" labelOnly="1" outline="0" fieldPosition="0">
        <references count="1">
          <reference field="2" count="1" defaultSubtotal="1">
            <x v="12"/>
          </reference>
        </references>
      </pivotArea>
    </format>
    <format dxfId="14">
      <pivotArea outline="0" fieldPosition="0">
        <references count="1">
          <reference field="4294967294" count="1" selected="0">
            <x v="0"/>
          </reference>
        </references>
      </pivotArea>
    </format>
    <format dxfId="13">
      <pivotArea field="-2" type="button" dataOnly="0" labelOnly="1" outline="0" axis="axisCol" fieldPosition="0"/>
    </format>
    <format dxfId="1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">
      <pivotArea outline="0" fieldPosition="0">
        <references count="1">
          <reference field="5" count="1" selected="0" defaultSubtotal="1">
            <x v="0"/>
          </reference>
        </references>
      </pivotArea>
    </format>
    <format dxfId="10">
      <pivotArea dataOnly="0" labelOnly="1" outline="0" fieldPosition="0">
        <references count="1">
          <reference field="5" count="1" defaultSubtotal="1">
            <x v="0"/>
          </reference>
        </references>
      </pivotArea>
    </format>
    <format dxfId="9">
      <pivotArea outline="0" fieldPosition="0">
        <references count="1">
          <reference field="5" count="1" selected="0" defaultSubtotal="1">
            <x v="1"/>
          </reference>
        </references>
      </pivotArea>
    </format>
    <format dxfId="8">
      <pivotArea dataOnly="0" labelOnly="1" outline="0" fieldPosition="0">
        <references count="1">
          <reference field="5" count="1" defaultSubtotal="1">
            <x v="1"/>
          </reference>
        </references>
      </pivotArea>
    </format>
    <format dxfId="7">
      <pivotArea outline="0" fieldPosition="0">
        <references count="1">
          <reference field="5" count="1" selected="0" defaultSubtotal="1">
            <x v="2"/>
          </reference>
        </references>
      </pivotArea>
    </format>
    <format dxfId="6">
      <pivotArea dataOnly="0" labelOnly="1" outline="0" fieldPosition="0">
        <references count="1">
          <reference field="5" count="1" defaultSubtotal="1">
            <x v="2"/>
          </reference>
        </references>
      </pivotArea>
    </format>
    <format dxfId="5">
      <pivotArea outline="0" fieldPosition="0">
        <references count="1">
          <reference field="5" count="1" selected="0" defaultSubtotal="1">
            <x v="3"/>
          </reference>
        </references>
      </pivotArea>
    </format>
    <format dxfId="4">
      <pivotArea dataOnly="0" labelOnly="1" outline="0" fieldPosition="0">
        <references count="1">
          <reference field="5" count="1" defaultSubtotal="1">
            <x v="3"/>
          </reference>
        </references>
      </pivotArea>
    </format>
    <format dxfId="3">
      <pivotArea outline="0" fieldPosition="0">
        <references count="1">
          <reference field="5" count="1" selected="0" defaultSubtotal="1">
            <x v="4"/>
          </reference>
        </references>
      </pivotArea>
    </format>
    <format dxfId="2">
      <pivotArea dataOnly="0" labelOnly="1" outline="0" fieldPosition="0">
        <references count="1">
          <reference field="5" count="1" defaultSubtotal="1">
            <x v="4"/>
          </reference>
        </references>
      </pivotArea>
    </format>
    <format dxfId="1">
      <pivotArea outline="0" fieldPosition="0">
        <references count="1">
          <reference field="5" count="0" selected="0" defaultSubtotal="1"/>
        </references>
      </pivotArea>
    </format>
    <format dxfId="0">
      <pivotArea dataOnly="0" labelOnly="1" outline="0" fieldPosition="0">
        <references count="1">
          <reference field="4294967294" count="0"/>
        </references>
      </pivotArea>
    </format>
  </format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P470"/>
  <sheetViews>
    <sheetView tabSelected="1" view="pageLayout" topLeftCell="B4" zoomScaleNormal="55" zoomScaleSheetLayoutView="80" workbookViewId="0">
      <selection activeCell="S10" sqref="S10"/>
    </sheetView>
  </sheetViews>
  <sheetFormatPr defaultRowHeight="12.75" x14ac:dyDescent="0.2"/>
  <cols>
    <col min="1" max="1" width="23" style="3" customWidth="1"/>
    <col min="2" max="2" width="56.28515625" style="8" customWidth="1"/>
    <col min="3" max="3" width="38.140625" style="3" customWidth="1"/>
    <col min="4" max="4" width="28.140625" style="3" hidden="1" customWidth="1"/>
    <col min="5" max="5" width="11.42578125" style="3" customWidth="1"/>
    <col min="6" max="6" width="13.7109375" style="5" customWidth="1"/>
    <col min="7" max="7" width="12.42578125" style="5" hidden="1" customWidth="1"/>
    <col min="8" max="8" width="12.42578125" style="2" hidden="1" customWidth="1"/>
    <col min="9" max="9" width="12.42578125" style="3" hidden="1" customWidth="1"/>
    <col min="10" max="10" width="12.42578125" style="4" customWidth="1"/>
    <col min="11" max="11" width="13.42578125" style="5" customWidth="1"/>
    <col min="12" max="12" width="12.42578125" style="3" bestFit="1" customWidth="1"/>
    <col min="13" max="13" width="8" style="6" hidden="1" customWidth="1"/>
    <col min="14" max="14" width="12.5703125" style="3" hidden="1" customWidth="1"/>
    <col min="15" max="15" width="13.7109375" style="7" hidden="1" customWidth="1"/>
    <col min="16" max="16" width="12.28515625" style="3" hidden="1" customWidth="1"/>
    <col min="17" max="16384" width="9.140625" style="3"/>
  </cols>
  <sheetData>
    <row r="1" spans="1:16" ht="18" hidden="1" x14ac:dyDescent="0.2">
      <c r="A1" s="1"/>
      <c r="B1" s="43" t="s">
        <v>0</v>
      </c>
      <c r="C1" s="43"/>
      <c r="D1" s="43"/>
      <c r="E1" s="43"/>
      <c r="F1" s="43"/>
      <c r="G1" s="43"/>
    </row>
    <row r="2" spans="1:16" hidden="1" x14ac:dyDescent="0.2"/>
    <row r="3" spans="1:16" hidden="1" x14ac:dyDescent="0.2">
      <c r="A3" s="9"/>
      <c r="B3" s="10"/>
      <c r="C3" s="10"/>
      <c r="D3" s="10"/>
      <c r="E3" s="11" t="s">
        <v>1</v>
      </c>
      <c r="G3"/>
      <c r="H3"/>
      <c r="I3"/>
      <c r="J3" s="12"/>
      <c r="K3" s="13"/>
      <c r="L3"/>
      <c r="O3" s="11" t="s">
        <v>1</v>
      </c>
      <c r="P3" s="14"/>
    </row>
    <row r="4" spans="1:16" ht="38.25" x14ac:dyDescent="0.2">
      <c r="A4" s="15" t="s">
        <v>2</v>
      </c>
      <c r="B4" s="15" t="s">
        <v>3</v>
      </c>
      <c r="C4" s="16" t="s">
        <v>4</v>
      </c>
      <c r="D4" s="9" t="s">
        <v>5</v>
      </c>
      <c r="E4" s="17" t="s">
        <v>6</v>
      </c>
      <c r="F4" s="15" t="s">
        <v>7</v>
      </c>
      <c r="G4"/>
      <c r="H4"/>
      <c r="I4"/>
      <c r="J4" s="18" t="s">
        <v>8</v>
      </c>
      <c r="K4" s="13"/>
      <c r="L4"/>
      <c r="M4" s="19" t="s">
        <v>9</v>
      </c>
      <c r="N4" s="20" t="s">
        <v>10</v>
      </c>
      <c r="O4" s="17" t="s">
        <v>11</v>
      </c>
      <c r="P4" s="15" t="s">
        <v>12</v>
      </c>
    </row>
    <row r="5" spans="1:16" ht="25.5" x14ac:dyDescent="0.2">
      <c r="A5" s="9" t="s">
        <v>13</v>
      </c>
      <c r="B5" s="9" t="s">
        <v>14</v>
      </c>
      <c r="C5" s="9" t="s">
        <v>15</v>
      </c>
      <c r="D5" s="21">
        <v>1</v>
      </c>
      <c r="E5" s="22">
        <v>765424.85000000009</v>
      </c>
      <c r="F5" s="23">
        <v>378718.18205</v>
      </c>
      <c r="G5"/>
      <c r="H5"/>
      <c r="I5"/>
      <c r="J5" s="24">
        <f>F5/E5</f>
        <v>0.49478166543717511</v>
      </c>
      <c r="K5" s="13"/>
      <c r="L5"/>
      <c r="M5" s="25">
        <f t="shared" ref="M5:M68" si="0">K5/J5</f>
        <v>0</v>
      </c>
      <c r="O5" s="22">
        <v>28009.9</v>
      </c>
      <c r="P5" s="23">
        <v>14196.212999999998</v>
      </c>
    </row>
    <row r="6" spans="1:16" x14ac:dyDescent="0.2">
      <c r="A6" s="26" t="s">
        <v>16</v>
      </c>
      <c r="B6" s="27"/>
      <c r="C6" s="27"/>
      <c r="D6" s="27"/>
      <c r="E6" s="28">
        <v>765424.85000000009</v>
      </c>
      <c r="F6" s="29">
        <v>378718.18205</v>
      </c>
      <c r="G6"/>
      <c r="H6"/>
      <c r="I6"/>
      <c r="J6" s="30">
        <f t="shared" ref="J6:J28" si="1">F6/E6</f>
        <v>0.49478166543717511</v>
      </c>
      <c r="K6" s="13"/>
      <c r="L6"/>
      <c r="M6" s="25">
        <f t="shared" si="0"/>
        <v>0</v>
      </c>
      <c r="O6" s="31">
        <v>5000</v>
      </c>
      <c r="P6" s="32">
        <v>0</v>
      </c>
    </row>
    <row r="7" spans="1:16" ht="25.5" x14ac:dyDescent="0.2">
      <c r="A7" s="9" t="s">
        <v>17</v>
      </c>
      <c r="B7" s="9" t="s">
        <v>18</v>
      </c>
      <c r="C7" s="9" t="s">
        <v>19</v>
      </c>
      <c r="D7" s="21">
        <v>1</v>
      </c>
      <c r="E7" s="31">
        <v>132165.20000000001</v>
      </c>
      <c r="F7" s="32">
        <v>132165.20000000001</v>
      </c>
      <c r="G7"/>
      <c r="H7"/>
      <c r="I7"/>
      <c r="J7" s="24">
        <f t="shared" si="1"/>
        <v>1</v>
      </c>
      <c r="K7" s="13"/>
      <c r="L7"/>
      <c r="M7" s="25">
        <f t="shared" si="0"/>
        <v>0</v>
      </c>
      <c r="O7" s="31">
        <v>196657.6</v>
      </c>
      <c r="P7" s="32">
        <v>134003.644</v>
      </c>
    </row>
    <row r="8" spans="1:16" ht="38.25" x14ac:dyDescent="0.2">
      <c r="A8" s="33"/>
      <c r="B8" s="9" t="s">
        <v>20</v>
      </c>
      <c r="C8" s="9" t="s">
        <v>21</v>
      </c>
      <c r="D8" s="21">
        <v>1</v>
      </c>
      <c r="E8" s="31">
        <v>485516.6</v>
      </c>
      <c r="F8" s="32">
        <v>327859.46880000003</v>
      </c>
      <c r="G8"/>
      <c r="H8"/>
      <c r="I8"/>
      <c r="J8" s="24">
        <f t="shared" si="1"/>
        <v>0.67527962751428072</v>
      </c>
      <c r="K8" s="13"/>
      <c r="L8"/>
      <c r="M8" s="25">
        <f t="shared" si="0"/>
        <v>0</v>
      </c>
      <c r="O8" s="31">
        <v>12105.3</v>
      </c>
      <c r="P8" s="32">
        <v>0</v>
      </c>
    </row>
    <row r="9" spans="1:16" x14ac:dyDescent="0.2">
      <c r="A9" s="26" t="s">
        <v>16</v>
      </c>
      <c r="B9" s="27"/>
      <c r="C9" s="27"/>
      <c r="D9" s="27"/>
      <c r="E9" s="28">
        <v>617681.80000000005</v>
      </c>
      <c r="F9" s="29">
        <v>460024.66880000004</v>
      </c>
      <c r="G9"/>
      <c r="H9"/>
      <c r="I9"/>
      <c r="J9" s="30">
        <f t="shared" si="1"/>
        <v>0.7447599537496491</v>
      </c>
      <c r="K9" s="13"/>
      <c r="L9"/>
      <c r="M9" s="25">
        <f t="shared" si="0"/>
        <v>0</v>
      </c>
      <c r="O9" s="31">
        <v>33429.699999999997</v>
      </c>
      <c r="P9" s="32">
        <v>0</v>
      </c>
    </row>
    <row r="10" spans="1:16" ht="38.25" x14ac:dyDescent="0.2">
      <c r="A10" s="9" t="s">
        <v>22</v>
      </c>
      <c r="B10" s="9" t="s">
        <v>23</v>
      </c>
      <c r="C10" s="9" t="s">
        <v>24</v>
      </c>
      <c r="D10" s="21">
        <v>1</v>
      </c>
      <c r="E10" s="31">
        <v>150000</v>
      </c>
      <c r="F10" s="32">
        <v>144241.95505999998</v>
      </c>
      <c r="G10"/>
      <c r="H10"/>
      <c r="I10"/>
      <c r="J10" s="34">
        <f t="shared" si="1"/>
        <v>0.96161303373333318</v>
      </c>
      <c r="K10" s="13"/>
      <c r="L10"/>
      <c r="M10" s="25">
        <f t="shared" si="0"/>
        <v>0</v>
      </c>
      <c r="O10" s="31">
        <v>5000</v>
      </c>
      <c r="P10" s="32">
        <v>0</v>
      </c>
    </row>
    <row r="11" spans="1:16" s="35" customFormat="1" ht="38.25" x14ac:dyDescent="0.2">
      <c r="A11" s="33"/>
      <c r="B11" s="33"/>
      <c r="C11" s="9" t="s">
        <v>25</v>
      </c>
      <c r="D11" s="21">
        <v>1</v>
      </c>
      <c r="E11" s="31">
        <v>225000</v>
      </c>
      <c r="F11" s="32">
        <v>220966.90100000001</v>
      </c>
      <c r="G11"/>
      <c r="H11"/>
      <c r="I11"/>
      <c r="J11" s="24">
        <f t="shared" si="1"/>
        <v>0.9820751155555556</v>
      </c>
      <c r="K11" s="13"/>
      <c r="L11"/>
      <c r="M11" s="25">
        <f t="shared" si="0"/>
        <v>0</v>
      </c>
      <c r="O11" s="31">
        <v>198958.3</v>
      </c>
      <c r="P11" s="32">
        <v>30880.443980000004</v>
      </c>
    </row>
    <row r="12" spans="1:16" ht="25.5" x14ac:dyDescent="0.2">
      <c r="A12" s="33"/>
      <c r="B12" s="33"/>
      <c r="C12" s="9" t="s">
        <v>26</v>
      </c>
      <c r="D12" s="21">
        <v>1</v>
      </c>
      <c r="E12" s="31">
        <v>482592.60524999979</v>
      </c>
      <c r="F12" s="32">
        <v>478323.75069000007</v>
      </c>
      <c r="G12"/>
      <c r="H12"/>
      <c r="I12"/>
      <c r="J12" s="24">
        <f t="shared" si="1"/>
        <v>0.99115433076769111</v>
      </c>
      <c r="K12" s="13"/>
      <c r="L12"/>
      <c r="M12" s="25">
        <f t="shared" si="0"/>
        <v>0</v>
      </c>
      <c r="O12" s="31">
        <v>1500</v>
      </c>
      <c r="P12" s="32">
        <v>0</v>
      </c>
    </row>
    <row r="13" spans="1:16" ht="25.5" x14ac:dyDescent="0.2">
      <c r="A13" s="33"/>
      <c r="B13" s="9" t="s">
        <v>27</v>
      </c>
      <c r="C13" s="9" t="s">
        <v>28</v>
      </c>
      <c r="D13" s="21">
        <v>1</v>
      </c>
      <c r="E13" s="31">
        <v>723531</v>
      </c>
      <c r="F13" s="32">
        <v>572045.30172999995</v>
      </c>
      <c r="G13"/>
      <c r="H13"/>
      <c r="I13"/>
      <c r="J13" s="24">
        <f t="shared" si="1"/>
        <v>0.79062998230898185</v>
      </c>
      <c r="K13" s="13"/>
      <c r="L13"/>
      <c r="M13" s="25">
        <f t="shared" si="0"/>
        <v>0</v>
      </c>
      <c r="O13" s="31">
        <v>19230.8</v>
      </c>
      <c r="P13" s="32">
        <v>0</v>
      </c>
    </row>
    <row r="14" spans="1:16" ht="25.5" x14ac:dyDescent="0.2">
      <c r="A14" s="33"/>
      <c r="B14" s="9" t="s">
        <v>18</v>
      </c>
      <c r="C14" s="9" t="s">
        <v>19</v>
      </c>
      <c r="D14" s="21">
        <v>1</v>
      </c>
      <c r="E14" s="31">
        <v>291095.41000000003</v>
      </c>
      <c r="F14" s="32">
        <v>166192.19274999999</v>
      </c>
      <c r="G14"/>
      <c r="H14"/>
      <c r="I14"/>
      <c r="J14" s="24">
        <f t="shared" si="1"/>
        <v>0.5709200043724495</v>
      </c>
      <c r="K14" s="13"/>
      <c r="L14"/>
      <c r="M14" s="25">
        <f t="shared" si="0"/>
        <v>0</v>
      </c>
      <c r="O14" s="31">
        <v>25193.200000000001</v>
      </c>
      <c r="P14" s="32">
        <v>0</v>
      </c>
    </row>
    <row r="15" spans="1:16" s="35" customFormat="1" ht="25.5" x14ac:dyDescent="0.2">
      <c r="A15" s="33"/>
      <c r="B15" s="9" t="s">
        <v>29</v>
      </c>
      <c r="C15" s="9" t="s">
        <v>30</v>
      </c>
      <c r="D15" s="21">
        <v>1</v>
      </c>
      <c r="E15" s="31">
        <v>563795.1</v>
      </c>
      <c r="F15" s="32">
        <v>412400.18646999996</v>
      </c>
      <c r="G15"/>
      <c r="H15"/>
      <c r="I15"/>
      <c r="J15" s="24">
        <f t="shared" si="1"/>
        <v>0.73147174650861624</v>
      </c>
      <c r="K15" s="13"/>
      <c r="L15"/>
      <c r="M15" s="25">
        <f t="shared" si="0"/>
        <v>0</v>
      </c>
      <c r="O15" s="31">
        <v>89079.952999999994</v>
      </c>
      <c r="P15" s="32">
        <v>0</v>
      </c>
    </row>
    <row r="16" spans="1:16" s="35" customFormat="1" ht="25.5" x14ac:dyDescent="0.2">
      <c r="A16" s="33"/>
      <c r="B16" s="9" t="s">
        <v>31</v>
      </c>
      <c r="C16" s="9" t="s">
        <v>32</v>
      </c>
      <c r="D16" s="21">
        <v>1</v>
      </c>
      <c r="E16" s="31">
        <v>83000</v>
      </c>
      <c r="F16" s="32">
        <v>83000</v>
      </c>
      <c r="G16"/>
      <c r="H16"/>
      <c r="I16"/>
      <c r="J16" s="24">
        <f t="shared" si="1"/>
        <v>1</v>
      </c>
      <c r="K16" s="13"/>
      <c r="L16"/>
      <c r="M16" s="25">
        <f t="shared" si="0"/>
        <v>0</v>
      </c>
      <c r="O16" s="28">
        <v>614164.75299999991</v>
      </c>
      <c r="P16" s="29">
        <v>179080.30098</v>
      </c>
    </row>
    <row r="17" spans="1:16" ht="25.5" x14ac:dyDescent="0.2">
      <c r="A17" s="33"/>
      <c r="B17" s="33"/>
      <c r="C17" s="9" t="s">
        <v>33</v>
      </c>
      <c r="D17" s="21">
        <v>1</v>
      </c>
      <c r="E17" s="31">
        <v>1085747</v>
      </c>
      <c r="F17" s="32">
        <v>1085747</v>
      </c>
      <c r="G17"/>
      <c r="H17"/>
      <c r="I17"/>
      <c r="J17" s="24">
        <f t="shared" si="1"/>
        <v>1</v>
      </c>
      <c r="K17" s="13"/>
      <c r="L17"/>
      <c r="M17" s="25">
        <f t="shared" si="0"/>
        <v>0</v>
      </c>
      <c r="O17" s="31">
        <v>5000</v>
      </c>
      <c r="P17" s="32">
        <v>0</v>
      </c>
    </row>
    <row r="18" spans="1:16" ht="38.25" x14ac:dyDescent="0.2">
      <c r="A18" s="33"/>
      <c r="B18" s="33"/>
      <c r="C18" s="9" t="s">
        <v>34</v>
      </c>
      <c r="D18" s="21">
        <v>1</v>
      </c>
      <c r="E18" s="31">
        <v>340238.4</v>
      </c>
      <c r="F18" s="32">
        <v>280183</v>
      </c>
      <c r="G18"/>
      <c r="H18"/>
      <c r="I18"/>
      <c r="J18" s="24">
        <f t="shared" si="1"/>
        <v>0.82349023508222463</v>
      </c>
      <c r="K18" s="13"/>
      <c r="L18"/>
      <c r="M18" s="25">
        <f t="shared" si="0"/>
        <v>0</v>
      </c>
      <c r="O18" s="31">
        <v>5000</v>
      </c>
      <c r="P18" s="32">
        <v>0</v>
      </c>
    </row>
    <row r="19" spans="1:16" s="35" customFormat="1" ht="25.5" x14ac:dyDescent="0.2">
      <c r="A19" s="33"/>
      <c r="B19" s="9" t="s">
        <v>35</v>
      </c>
      <c r="C19" s="9" t="s">
        <v>36</v>
      </c>
      <c r="D19" s="21">
        <v>1</v>
      </c>
      <c r="E19" s="31">
        <v>64800</v>
      </c>
      <c r="F19" s="32">
        <v>54652.993469999994</v>
      </c>
      <c r="G19"/>
      <c r="H19"/>
      <c r="I19"/>
      <c r="J19" s="24">
        <f t="shared" si="1"/>
        <v>0.84341039305555543</v>
      </c>
      <c r="K19" s="13"/>
      <c r="L19"/>
      <c r="M19" s="25">
        <f t="shared" si="0"/>
        <v>0</v>
      </c>
      <c r="O19" s="31">
        <v>5000</v>
      </c>
      <c r="P19" s="32">
        <v>0</v>
      </c>
    </row>
    <row r="20" spans="1:16" x14ac:dyDescent="0.2">
      <c r="A20" s="33"/>
      <c r="B20" s="9" t="s">
        <v>37</v>
      </c>
      <c r="C20" s="9" t="s">
        <v>38</v>
      </c>
      <c r="D20" s="21">
        <v>1</v>
      </c>
      <c r="E20" s="31">
        <v>223057.74</v>
      </c>
      <c r="F20" s="32">
        <v>47969.153309999994</v>
      </c>
      <c r="G20"/>
      <c r="H20"/>
      <c r="I20"/>
      <c r="J20" s="24">
        <f t="shared" si="1"/>
        <v>0.21505262857052168</v>
      </c>
      <c r="K20" s="13"/>
      <c r="L20"/>
      <c r="M20" s="25">
        <f t="shared" si="0"/>
        <v>0</v>
      </c>
      <c r="O20" s="31">
        <v>4000</v>
      </c>
      <c r="P20" s="32">
        <v>0</v>
      </c>
    </row>
    <row r="21" spans="1:16" ht="63.75" x14ac:dyDescent="0.2">
      <c r="A21" s="33"/>
      <c r="B21" s="9" t="s">
        <v>20</v>
      </c>
      <c r="C21" s="9" t="s">
        <v>39</v>
      </c>
      <c r="D21" s="21">
        <v>1</v>
      </c>
      <c r="E21" s="31">
        <v>83976.3</v>
      </c>
      <c r="F21" s="32">
        <v>35701.948329999999</v>
      </c>
      <c r="G21"/>
      <c r="H21"/>
      <c r="I21"/>
      <c r="J21" s="24">
        <f t="shared" si="1"/>
        <v>0.42514314550652982</v>
      </c>
      <c r="K21" s="13"/>
      <c r="L21"/>
      <c r="M21" s="25">
        <f t="shared" si="0"/>
        <v>0</v>
      </c>
      <c r="O21" s="31">
        <v>6000</v>
      </c>
      <c r="P21" s="32">
        <v>0</v>
      </c>
    </row>
    <row r="22" spans="1:16" s="35" customFormat="1" x14ac:dyDescent="0.2">
      <c r="A22" s="26" t="s">
        <v>16</v>
      </c>
      <c r="B22" s="27"/>
      <c r="C22" s="27"/>
      <c r="D22" s="27"/>
      <c r="E22" s="28">
        <v>4316833.5552499993</v>
      </c>
      <c r="F22" s="29">
        <v>3581424.3828099999</v>
      </c>
      <c r="G22"/>
      <c r="H22"/>
      <c r="I22"/>
      <c r="J22" s="30">
        <f t="shared" si="1"/>
        <v>0.82964152705271266</v>
      </c>
      <c r="K22" s="13"/>
      <c r="L22"/>
      <c r="M22" s="25">
        <f t="shared" si="0"/>
        <v>0</v>
      </c>
      <c r="O22" s="31">
        <v>12269</v>
      </c>
      <c r="P22" s="32">
        <v>0</v>
      </c>
    </row>
    <row r="23" spans="1:16" ht="25.5" x14ac:dyDescent="0.2">
      <c r="A23" s="9" t="s">
        <v>40</v>
      </c>
      <c r="B23" s="9" t="s">
        <v>18</v>
      </c>
      <c r="C23" s="9" t="s">
        <v>19</v>
      </c>
      <c r="D23" s="21">
        <v>1</v>
      </c>
      <c r="E23" s="31">
        <v>49359.5</v>
      </c>
      <c r="F23" s="32">
        <v>42573.368119999999</v>
      </c>
      <c r="G23"/>
      <c r="H23"/>
      <c r="I23"/>
      <c r="J23" s="34">
        <f t="shared" si="1"/>
        <v>0.86251619485610675</v>
      </c>
      <c r="K23" s="13"/>
      <c r="L23"/>
      <c r="M23" s="25">
        <f t="shared" si="0"/>
        <v>0</v>
      </c>
      <c r="O23" s="31">
        <v>6800.7</v>
      </c>
      <c r="P23" s="32">
        <v>0</v>
      </c>
    </row>
    <row r="24" spans="1:16" ht="38.25" x14ac:dyDescent="0.2">
      <c r="A24" s="33"/>
      <c r="B24" s="9" t="s">
        <v>20</v>
      </c>
      <c r="C24" s="9" t="s">
        <v>41</v>
      </c>
      <c r="D24" s="21">
        <v>1</v>
      </c>
      <c r="E24" s="31">
        <v>442625.67999999993</v>
      </c>
      <c r="F24" s="32">
        <v>441940.94956999994</v>
      </c>
      <c r="G24"/>
      <c r="H24"/>
      <c r="I24"/>
      <c r="J24" s="36">
        <f t="shared" si="1"/>
        <v>0.99845302597445318</v>
      </c>
      <c r="K24" s="13"/>
      <c r="L24"/>
      <c r="M24" s="25">
        <f t="shared" si="0"/>
        <v>0</v>
      </c>
      <c r="O24" s="31">
        <v>2612</v>
      </c>
      <c r="P24" s="32">
        <v>0</v>
      </c>
    </row>
    <row r="25" spans="1:16" x14ac:dyDescent="0.2">
      <c r="A25" s="26" t="s">
        <v>16</v>
      </c>
      <c r="B25" s="27"/>
      <c r="C25" s="27"/>
      <c r="D25" s="27"/>
      <c r="E25" s="28">
        <v>491985.17999999993</v>
      </c>
      <c r="F25" s="29">
        <v>484514.31768999994</v>
      </c>
      <c r="G25"/>
      <c r="H25"/>
      <c r="I25"/>
      <c r="J25" s="30">
        <f t="shared" si="1"/>
        <v>0.98481486310217714</v>
      </c>
      <c r="K25" s="13"/>
      <c r="L25"/>
      <c r="M25" s="25">
        <f t="shared" si="0"/>
        <v>0</v>
      </c>
      <c r="O25" s="31">
        <v>4247.7</v>
      </c>
      <c r="P25" s="32">
        <v>0</v>
      </c>
    </row>
    <row r="26" spans="1:16" ht="63.75" x14ac:dyDescent="0.2">
      <c r="A26" s="9" t="s">
        <v>42</v>
      </c>
      <c r="B26" s="9" t="s">
        <v>43</v>
      </c>
      <c r="C26" s="9" t="s">
        <v>44</v>
      </c>
      <c r="D26" s="21">
        <v>1</v>
      </c>
      <c r="E26" s="31">
        <v>86726.8</v>
      </c>
      <c r="F26" s="32">
        <v>74705.695559999993</v>
      </c>
      <c r="G26"/>
      <c r="H26"/>
      <c r="I26"/>
      <c r="J26" s="34">
        <f t="shared" si="1"/>
        <v>0.86139112200611567</v>
      </c>
      <c r="K26" s="13"/>
      <c r="L26"/>
      <c r="M26" s="25">
        <f t="shared" si="0"/>
        <v>0</v>
      </c>
      <c r="O26" s="31">
        <v>1736</v>
      </c>
      <c r="P26" s="32">
        <v>0</v>
      </c>
    </row>
    <row r="27" spans="1:16" x14ac:dyDescent="0.2">
      <c r="A27" s="26" t="s">
        <v>16</v>
      </c>
      <c r="B27" s="27"/>
      <c r="C27" s="27"/>
      <c r="D27" s="27"/>
      <c r="E27" s="37">
        <v>86726.8</v>
      </c>
      <c r="F27" s="38">
        <v>74705.695559999993</v>
      </c>
      <c r="G27"/>
      <c r="H27"/>
      <c r="I27"/>
      <c r="J27" s="30">
        <f t="shared" si="1"/>
        <v>0.86139112200611567</v>
      </c>
      <c r="K27" s="13"/>
      <c r="L27"/>
      <c r="M27" s="25">
        <f t="shared" si="0"/>
        <v>0</v>
      </c>
      <c r="O27" s="31">
        <v>25000</v>
      </c>
      <c r="P27" s="32">
        <v>0</v>
      </c>
    </row>
    <row r="28" spans="1:16" s="35" customFormat="1" x14ac:dyDescent="0.2">
      <c r="A28" s="39" t="s">
        <v>45</v>
      </c>
      <c r="B28" s="40"/>
      <c r="C28" s="40"/>
      <c r="D28" s="15"/>
      <c r="E28" s="37">
        <v>6278652.1852499992</v>
      </c>
      <c r="F28" s="38">
        <v>4979387.2469100002</v>
      </c>
      <c r="G28"/>
      <c r="H28"/>
      <c r="I28"/>
      <c r="J28" s="30">
        <f t="shared" si="1"/>
        <v>0.79306626645249256</v>
      </c>
      <c r="K28" s="13"/>
      <c r="L28"/>
      <c r="M28" s="25">
        <f t="shared" si="0"/>
        <v>0</v>
      </c>
      <c r="O28" s="31">
        <v>10000</v>
      </c>
      <c r="P28" s="32">
        <v>4984.7623700000004</v>
      </c>
    </row>
    <row r="29" spans="1:16" x14ac:dyDescent="0.2">
      <c r="A29"/>
      <c r="B29"/>
      <c r="C29"/>
      <c r="D29"/>
      <c r="E29"/>
      <c r="F29"/>
      <c r="G29"/>
      <c r="H29"/>
      <c r="I29"/>
      <c r="J29" s="12"/>
      <c r="K29" s="13"/>
      <c r="L29"/>
      <c r="M29" s="25" t="e">
        <f t="shared" si="0"/>
        <v>#DIV/0!</v>
      </c>
      <c r="O29" s="31">
        <v>80000</v>
      </c>
      <c r="P29" s="32">
        <v>0</v>
      </c>
    </row>
    <row r="30" spans="1:16" x14ac:dyDescent="0.2">
      <c r="A30"/>
      <c r="B30"/>
      <c r="C30"/>
      <c r="D30"/>
      <c r="E30"/>
      <c r="F30"/>
      <c r="G30"/>
      <c r="H30"/>
      <c r="I30"/>
      <c r="J30" s="12"/>
      <c r="K30" s="13"/>
      <c r="L30"/>
      <c r="M30" s="25" t="e">
        <f t="shared" si="0"/>
        <v>#DIV/0!</v>
      </c>
      <c r="O30" s="31">
        <v>600</v>
      </c>
      <c r="P30" s="32">
        <v>0</v>
      </c>
    </row>
    <row r="31" spans="1:16" x14ac:dyDescent="0.2">
      <c r="A31"/>
      <c r="B31"/>
      <c r="C31"/>
      <c r="D31"/>
      <c r="E31"/>
      <c r="F31"/>
      <c r="G31"/>
      <c r="H31"/>
      <c r="I31"/>
      <c r="J31" s="12"/>
      <c r="K31" s="13"/>
      <c r="L31"/>
      <c r="M31" s="25" t="e">
        <f t="shared" si="0"/>
        <v>#DIV/0!</v>
      </c>
      <c r="O31" s="31">
        <v>15000</v>
      </c>
      <c r="P31" s="32">
        <v>0</v>
      </c>
    </row>
    <row r="32" spans="1:16" s="35" customFormat="1" x14ac:dyDescent="0.2">
      <c r="A32"/>
      <c r="B32"/>
      <c r="C32"/>
      <c r="D32"/>
      <c r="E32"/>
      <c r="F32"/>
      <c r="G32"/>
      <c r="H32"/>
      <c r="I32"/>
      <c r="J32" s="12"/>
      <c r="K32" s="13"/>
      <c r="L32"/>
      <c r="M32" s="25" t="e">
        <f t="shared" si="0"/>
        <v>#DIV/0!</v>
      </c>
      <c r="O32" s="31">
        <v>1942.54</v>
      </c>
      <c r="P32" s="32">
        <v>0</v>
      </c>
    </row>
    <row r="33" spans="1:16" x14ac:dyDescent="0.2">
      <c r="A33"/>
      <c r="B33"/>
      <c r="C33"/>
      <c r="D33"/>
      <c r="E33"/>
      <c r="F33"/>
      <c r="G33"/>
      <c r="H33"/>
      <c r="I33"/>
      <c r="J33" s="12"/>
      <c r="K33" s="13"/>
      <c r="L33"/>
      <c r="M33" s="25" t="e">
        <f t="shared" si="0"/>
        <v>#DIV/0!</v>
      </c>
      <c r="O33" s="31">
        <v>31032</v>
      </c>
      <c r="P33" s="32">
        <v>0</v>
      </c>
    </row>
    <row r="34" spans="1:16" x14ac:dyDescent="0.2">
      <c r="A34"/>
      <c r="B34"/>
      <c r="C34"/>
      <c r="D34"/>
      <c r="E34"/>
      <c r="F34"/>
      <c r="G34"/>
      <c r="H34"/>
      <c r="I34"/>
      <c r="J34" s="12"/>
      <c r="K34" s="13"/>
      <c r="L34"/>
      <c r="M34" s="25" t="e">
        <f t="shared" si="0"/>
        <v>#DIV/0!</v>
      </c>
      <c r="O34" s="31">
        <v>14500</v>
      </c>
      <c r="P34" s="32">
        <v>0</v>
      </c>
    </row>
    <row r="35" spans="1:16" x14ac:dyDescent="0.2">
      <c r="A35"/>
      <c r="B35"/>
      <c r="C35"/>
      <c r="D35"/>
      <c r="E35"/>
      <c r="F35"/>
      <c r="G35"/>
      <c r="H35"/>
      <c r="I35"/>
      <c r="J35" s="12"/>
      <c r="K35" s="13"/>
      <c r="L35"/>
      <c r="M35" s="25" t="e">
        <f t="shared" si="0"/>
        <v>#DIV/0!</v>
      </c>
      <c r="O35" s="31">
        <v>38032</v>
      </c>
      <c r="P35" s="32">
        <v>0</v>
      </c>
    </row>
    <row r="36" spans="1:16" x14ac:dyDescent="0.2">
      <c r="A36"/>
      <c r="B36"/>
      <c r="C36"/>
      <c r="D36"/>
      <c r="E36"/>
      <c r="F36"/>
      <c r="G36"/>
      <c r="H36"/>
      <c r="I36"/>
      <c r="J36" s="12"/>
      <c r="K36" s="13"/>
      <c r="L36"/>
      <c r="M36" s="25" t="e">
        <f t="shared" si="0"/>
        <v>#DIV/0!</v>
      </c>
      <c r="O36" s="31">
        <v>31664</v>
      </c>
      <c r="P36" s="32">
        <v>0</v>
      </c>
    </row>
    <row r="37" spans="1:16" x14ac:dyDescent="0.2">
      <c r="A37"/>
      <c r="B37"/>
      <c r="C37"/>
      <c r="D37"/>
      <c r="E37"/>
      <c r="F37"/>
      <c r="G37"/>
      <c r="H37"/>
      <c r="I37"/>
      <c r="J37" s="12"/>
      <c r="K37" s="13"/>
      <c r="L37"/>
      <c r="M37" s="25" t="e">
        <f t="shared" si="0"/>
        <v>#DIV/0!</v>
      </c>
      <c r="O37" s="31">
        <v>52385</v>
      </c>
      <c r="P37" s="32">
        <v>0</v>
      </c>
    </row>
    <row r="38" spans="1:16" x14ac:dyDescent="0.2">
      <c r="A38"/>
      <c r="B38"/>
      <c r="C38"/>
      <c r="D38"/>
      <c r="E38"/>
      <c r="F38"/>
      <c r="G38"/>
      <c r="H38"/>
      <c r="I38"/>
      <c r="J38" s="12"/>
      <c r="K38" s="13"/>
      <c r="L38"/>
      <c r="M38" s="25" t="e">
        <f t="shared" si="0"/>
        <v>#DIV/0!</v>
      </c>
      <c r="O38" s="31">
        <v>28000</v>
      </c>
      <c r="P38" s="32">
        <v>0</v>
      </c>
    </row>
    <row r="39" spans="1:16" x14ac:dyDescent="0.2">
      <c r="A39"/>
      <c r="B39"/>
      <c r="C39"/>
      <c r="D39"/>
      <c r="E39"/>
      <c r="F39"/>
      <c r="G39"/>
      <c r="H39"/>
      <c r="I39"/>
      <c r="J39" s="12"/>
      <c r="K39" s="13"/>
      <c r="L39"/>
      <c r="M39" s="25" t="e">
        <f t="shared" si="0"/>
        <v>#DIV/0!</v>
      </c>
      <c r="O39" s="31">
        <v>10012.459999999999</v>
      </c>
      <c r="P39" s="32">
        <v>0</v>
      </c>
    </row>
    <row r="40" spans="1:16" x14ac:dyDescent="0.2">
      <c r="A40"/>
      <c r="B40"/>
      <c r="C40"/>
      <c r="D40"/>
      <c r="E40"/>
      <c r="F40"/>
      <c r="G40"/>
      <c r="H40"/>
      <c r="I40"/>
      <c r="J40" s="12"/>
      <c r="K40" s="13"/>
      <c r="L40"/>
      <c r="M40" s="25" t="e">
        <f t="shared" si="0"/>
        <v>#DIV/0!</v>
      </c>
      <c r="O40" s="31">
        <v>60323.44</v>
      </c>
      <c r="P40" s="32">
        <v>0</v>
      </c>
    </row>
    <row r="41" spans="1:16" x14ac:dyDescent="0.2">
      <c r="A41"/>
      <c r="B41"/>
      <c r="C41"/>
      <c r="D41"/>
      <c r="E41"/>
      <c r="F41"/>
      <c r="G41"/>
      <c r="H41"/>
      <c r="I41"/>
      <c r="J41" s="41"/>
      <c r="K41" s="13"/>
      <c r="L41"/>
      <c r="M41" s="25" t="e">
        <f t="shared" si="0"/>
        <v>#DIV/0!</v>
      </c>
      <c r="O41" s="31">
        <v>10000</v>
      </c>
      <c r="P41" s="32">
        <v>0</v>
      </c>
    </row>
    <row r="42" spans="1:16" x14ac:dyDescent="0.2">
      <c r="A42"/>
      <c r="B42"/>
      <c r="C42"/>
      <c r="D42"/>
      <c r="E42"/>
      <c r="F42"/>
      <c r="G42"/>
      <c r="H42"/>
      <c r="I42"/>
      <c r="J42" s="12"/>
      <c r="K42" s="13"/>
      <c r="L42"/>
      <c r="M42" s="25" t="e">
        <f t="shared" si="0"/>
        <v>#DIV/0!</v>
      </c>
      <c r="O42" s="31">
        <v>25000</v>
      </c>
      <c r="P42" s="32">
        <v>0</v>
      </c>
    </row>
    <row r="43" spans="1:16" x14ac:dyDescent="0.2">
      <c r="A43"/>
      <c r="B43"/>
      <c r="C43"/>
      <c r="D43"/>
      <c r="E43"/>
      <c r="F43"/>
      <c r="G43"/>
      <c r="H43"/>
      <c r="I43"/>
      <c r="J43" s="12"/>
      <c r="K43" s="13"/>
      <c r="L43"/>
      <c r="M43" s="25" t="e">
        <f t="shared" si="0"/>
        <v>#DIV/0!</v>
      </c>
      <c r="O43" s="31">
        <v>10630</v>
      </c>
      <c r="P43" s="32">
        <v>0</v>
      </c>
    </row>
    <row r="44" spans="1:16" x14ac:dyDescent="0.2">
      <c r="A44"/>
      <c r="B44"/>
      <c r="C44"/>
      <c r="D44"/>
      <c r="E44"/>
      <c r="F44"/>
      <c r="G44"/>
      <c r="H44"/>
      <c r="I44"/>
      <c r="J44" s="12"/>
      <c r="K44" s="13"/>
      <c r="L44"/>
      <c r="M44" s="25" t="e">
        <f t="shared" si="0"/>
        <v>#DIV/0!</v>
      </c>
      <c r="O44" s="31">
        <v>10000</v>
      </c>
      <c r="P44" s="32">
        <v>0</v>
      </c>
    </row>
    <row r="45" spans="1:16" x14ac:dyDescent="0.2">
      <c r="A45"/>
      <c r="B45"/>
      <c r="C45"/>
      <c r="D45"/>
      <c r="E45"/>
      <c r="F45"/>
      <c r="G45"/>
      <c r="H45"/>
      <c r="I45"/>
      <c r="J45" s="12"/>
      <c r="K45" s="13"/>
      <c r="L45"/>
      <c r="M45" s="25" t="e">
        <f t="shared" si="0"/>
        <v>#DIV/0!</v>
      </c>
      <c r="O45" s="31">
        <v>36782.160000000003</v>
      </c>
      <c r="P45" s="32">
        <v>0</v>
      </c>
    </row>
    <row r="46" spans="1:16" x14ac:dyDescent="0.2">
      <c r="A46"/>
      <c r="B46"/>
      <c r="C46"/>
      <c r="D46"/>
      <c r="E46"/>
      <c r="F46"/>
      <c r="G46"/>
      <c r="H46"/>
      <c r="I46"/>
      <c r="J46" s="41"/>
      <c r="K46" s="13"/>
      <c r="L46"/>
      <c r="M46" s="25" t="e">
        <f t="shared" si="0"/>
        <v>#DIV/0!</v>
      </c>
      <c r="O46" s="31">
        <v>17700</v>
      </c>
      <c r="P46" s="32">
        <v>0</v>
      </c>
    </row>
    <row r="47" spans="1:16" x14ac:dyDescent="0.2">
      <c r="A47"/>
      <c r="B47"/>
      <c r="C47"/>
      <c r="D47"/>
      <c r="E47"/>
      <c r="F47"/>
      <c r="G47"/>
      <c r="H47"/>
      <c r="I47"/>
      <c r="J47" s="12"/>
      <c r="K47" s="13"/>
      <c r="L47"/>
      <c r="M47" s="25" t="e">
        <f t="shared" si="0"/>
        <v>#DIV/0!</v>
      </c>
      <c r="O47" s="31">
        <v>48513</v>
      </c>
      <c r="P47" s="32">
        <v>5238.9081900000001</v>
      </c>
    </row>
    <row r="48" spans="1:16" x14ac:dyDescent="0.2">
      <c r="A48"/>
      <c r="B48"/>
      <c r="C48"/>
      <c r="D48"/>
      <c r="E48"/>
      <c r="F48"/>
      <c r="G48"/>
      <c r="H48"/>
      <c r="I48"/>
      <c r="J48" s="12"/>
      <c r="K48" s="13"/>
      <c r="L48"/>
      <c r="M48" s="25" t="e">
        <f t="shared" si="0"/>
        <v>#DIV/0!</v>
      </c>
      <c r="O48" s="31">
        <v>14400</v>
      </c>
      <c r="P48" s="32">
        <v>0</v>
      </c>
    </row>
    <row r="49" spans="1:16" x14ac:dyDescent="0.2">
      <c r="A49"/>
      <c r="B49"/>
      <c r="C49"/>
      <c r="D49"/>
      <c r="E49"/>
      <c r="F49"/>
      <c r="G49"/>
      <c r="H49"/>
      <c r="I49"/>
      <c r="J49" s="41"/>
      <c r="K49" s="13"/>
      <c r="L49"/>
      <c r="M49" s="25" t="e">
        <f t="shared" si="0"/>
        <v>#DIV/0!</v>
      </c>
      <c r="O49" s="31">
        <v>5000</v>
      </c>
      <c r="P49" s="32">
        <v>0</v>
      </c>
    </row>
    <row r="50" spans="1:16" s="35" customFormat="1" x14ac:dyDescent="0.2">
      <c r="A50"/>
      <c r="B50"/>
      <c r="C50"/>
      <c r="D50"/>
      <c r="E50"/>
      <c r="F50"/>
      <c r="G50"/>
      <c r="H50"/>
      <c r="I50"/>
      <c r="J50" s="41"/>
      <c r="K50" s="13"/>
      <c r="L50"/>
      <c r="M50" s="25" t="e">
        <f t="shared" si="0"/>
        <v>#DIV/0!</v>
      </c>
      <c r="O50" s="28">
        <v>648891</v>
      </c>
      <c r="P50" s="29">
        <v>10223.67056</v>
      </c>
    </row>
    <row r="51" spans="1:16" x14ac:dyDescent="0.2">
      <c r="A51"/>
      <c r="B51"/>
      <c r="C51"/>
      <c r="D51"/>
      <c r="E51"/>
      <c r="F51"/>
      <c r="G51"/>
      <c r="H51"/>
      <c r="I51"/>
      <c r="J51" s="12"/>
      <c r="K51" s="13"/>
      <c r="L51"/>
      <c r="M51" s="25" t="e">
        <f t="shared" si="0"/>
        <v>#DIV/0!</v>
      </c>
      <c r="O51" s="31">
        <v>150000</v>
      </c>
      <c r="P51" s="32">
        <v>0</v>
      </c>
    </row>
    <row r="52" spans="1:16" s="35" customFormat="1" x14ac:dyDescent="0.2">
      <c r="A52"/>
      <c r="B52"/>
      <c r="C52"/>
      <c r="D52"/>
      <c r="E52"/>
      <c r="F52"/>
      <c r="G52"/>
      <c r="H52"/>
      <c r="I52"/>
      <c r="J52" s="12"/>
      <c r="K52" s="13"/>
      <c r="L52"/>
      <c r="M52" s="25" t="e">
        <f t="shared" si="0"/>
        <v>#DIV/0!</v>
      </c>
      <c r="O52" s="31">
        <v>225000</v>
      </c>
      <c r="P52" s="32">
        <v>0</v>
      </c>
    </row>
    <row r="53" spans="1:16" x14ac:dyDescent="0.2">
      <c r="A53"/>
      <c r="B53"/>
      <c r="C53"/>
      <c r="D53"/>
      <c r="E53"/>
      <c r="F53"/>
      <c r="G53"/>
      <c r="H53"/>
      <c r="I53"/>
      <c r="J53" s="12"/>
      <c r="K53" s="13"/>
      <c r="L53"/>
      <c r="M53" s="25" t="e">
        <f t="shared" si="0"/>
        <v>#DIV/0!</v>
      </c>
      <c r="O53" s="31">
        <v>13076.834999999999</v>
      </c>
      <c r="P53" s="32">
        <v>0</v>
      </c>
    </row>
    <row r="54" spans="1:16" x14ac:dyDescent="0.2">
      <c r="A54"/>
      <c r="B54"/>
      <c r="C54"/>
      <c r="D54"/>
      <c r="E54"/>
      <c r="F54"/>
      <c r="G54"/>
      <c r="H54"/>
      <c r="I54"/>
      <c r="J54" s="12"/>
      <c r="K54" s="13"/>
      <c r="L54"/>
      <c r="M54" s="25" t="e">
        <f t="shared" si="0"/>
        <v>#DIV/0!</v>
      </c>
      <c r="O54" s="31">
        <v>14013.096</v>
      </c>
      <c r="P54" s="32">
        <v>0</v>
      </c>
    </row>
    <row r="55" spans="1:16" x14ac:dyDescent="0.2">
      <c r="A55"/>
      <c r="B55"/>
      <c r="C55"/>
      <c r="D55"/>
      <c r="E55"/>
      <c r="F55"/>
      <c r="G55"/>
      <c r="H55"/>
      <c r="I55"/>
      <c r="J55" s="12"/>
      <c r="K55" s="13"/>
      <c r="L55"/>
      <c r="M55" s="25" t="e">
        <f t="shared" si="0"/>
        <v>#DIV/0!</v>
      </c>
      <c r="O55" s="31">
        <v>14041.94</v>
      </c>
      <c r="P55" s="32">
        <v>0</v>
      </c>
    </row>
    <row r="56" spans="1:16" x14ac:dyDescent="0.2">
      <c r="A56"/>
      <c r="B56"/>
      <c r="C56"/>
      <c r="D56"/>
      <c r="E56"/>
      <c r="F56"/>
      <c r="G56"/>
      <c r="H56"/>
      <c r="I56"/>
      <c r="J56" s="12"/>
      <c r="K56" s="13"/>
      <c r="L56"/>
      <c r="M56" s="25" t="e">
        <f t="shared" si="0"/>
        <v>#DIV/0!</v>
      </c>
      <c r="O56" s="31">
        <v>26147.050999999999</v>
      </c>
      <c r="P56" s="32">
        <v>0</v>
      </c>
    </row>
    <row r="57" spans="1:16" x14ac:dyDescent="0.2">
      <c r="A57"/>
      <c r="B57"/>
      <c r="C57"/>
      <c r="D57"/>
      <c r="E57"/>
      <c r="F57"/>
      <c r="G57"/>
      <c r="H57"/>
      <c r="I57"/>
      <c r="J57" s="12"/>
      <c r="K57" s="13"/>
      <c r="L57"/>
      <c r="M57" s="25" t="e">
        <f t="shared" si="0"/>
        <v>#DIV/0!</v>
      </c>
      <c r="O57" s="31">
        <v>28705.223000000002</v>
      </c>
      <c r="P57" s="32">
        <v>0</v>
      </c>
    </row>
    <row r="58" spans="1:16" x14ac:dyDescent="0.2">
      <c r="A58"/>
      <c r="B58"/>
      <c r="C58"/>
      <c r="D58"/>
      <c r="E58"/>
      <c r="F58"/>
      <c r="G58"/>
      <c r="H58"/>
      <c r="I58"/>
      <c r="J58" s="12"/>
      <c r="K58" s="13"/>
      <c r="L58"/>
      <c r="M58" s="25" t="e">
        <f t="shared" si="0"/>
        <v>#DIV/0!</v>
      </c>
      <c r="O58" s="31">
        <v>11297.761</v>
      </c>
      <c r="P58" s="32">
        <v>0</v>
      </c>
    </row>
    <row r="59" spans="1:16" x14ac:dyDescent="0.2">
      <c r="A59"/>
      <c r="B59"/>
      <c r="C59"/>
      <c r="D59"/>
      <c r="E59"/>
      <c r="F59"/>
      <c r="G59"/>
      <c r="H59"/>
      <c r="I59"/>
      <c r="J59" s="12"/>
      <c r="K59" s="13"/>
      <c r="L59"/>
      <c r="M59" s="25" t="e">
        <f t="shared" si="0"/>
        <v>#DIV/0!</v>
      </c>
      <c r="O59" s="31">
        <v>40040.521999999997</v>
      </c>
      <c r="P59" s="32">
        <v>0</v>
      </c>
    </row>
    <row r="60" spans="1:16" x14ac:dyDescent="0.2">
      <c r="A60"/>
      <c r="B60"/>
      <c r="C60"/>
      <c r="D60"/>
      <c r="E60"/>
      <c r="F60"/>
      <c r="G60"/>
      <c r="H60"/>
      <c r="I60"/>
      <c r="J60" s="12"/>
      <c r="K60" s="13"/>
      <c r="L60"/>
      <c r="M60" s="25" t="e">
        <f t="shared" si="0"/>
        <v>#DIV/0!</v>
      </c>
      <c r="O60" s="31">
        <v>29583.598000000002</v>
      </c>
      <c r="P60" s="32">
        <v>0</v>
      </c>
    </row>
    <row r="61" spans="1:16" x14ac:dyDescent="0.2">
      <c r="A61"/>
      <c r="B61"/>
      <c r="C61"/>
      <c r="D61"/>
      <c r="E61"/>
      <c r="F61"/>
      <c r="G61"/>
      <c r="H61"/>
      <c r="I61"/>
      <c r="J61" s="12"/>
      <c r="K61" s="13"/>
      <c r="L61"/>
      <c r="M61" s="25" t="e">
        <f t="shared" si="0"/>
        <v>#DIV/0!</v>
      </c>
      <c r="O61" s="31">
        <v>22723.938999999998</v>
      </c>
      <c r="P61" s="32">
        <v>0</v>
      </c>
    </row>
    <row r="62" spans="1:16" x14ac:dyDescent="0.2">
      <c r="A62"/>
      <c r="B62"/>
      <c r="C62"/>
      <c r="D62"/>
      <c r="E62"/>
      <c r="F62"/>
      <c r="G62"/>
      <c r="H62"/>
      <c r="I62"/>
      <c r="J62" s="12"/>
      <c r="K62" s="13"/>
      <c r="L62"/>
      <c r="M62" s="25" t="e">
        <f t="shared" si="0"/>
        <v>#DIV/0!</v>
      </c>
      <c r="O62" s="31">
        <v>33706.879999999997</v>
      </c>
      <c r="P62" s="32">
        <v>0</v>
      </c>
    </row>
    <row r="63" spans="1:16" x14ac:dyDescent="0.2">
      <c r="A63"/>
      <c r="B63"/>
      <c r="C63"/>
      <c r="D63"/>
      <c r="E63"/>
      <c r="F63"/>
      <c r="G63"/>
      <c r="H63"/>
      <c r="I63"/>
      <c r="J63" s="12"/>
      <c r="K63" s="13"/>
      <c r="L63"/>
      <c r="M63" s="25" t="e">
        <f t="shared" si="0"/>
        <v>#DIV/0!</v>
      </c>
      <c r="O63" s="31">
        <v>17243.778999999999</v>
      </c>
      <c r="P63" s="32">
        <v>0</v>
      </c>
    </row>
    <row r="64" spans="1:16" x14ac:dyDescent="0.2">
      <c r="A64"/>
      <c r="B64"/>
      <c r="C64"/>
      <c r="D64"/>
      <c r="E64"/>
      <c r="F64"/>
      <c r="G64"/>
      <c r="H64"/>
      <c r="I64"/>
      <c r="J64" s="12"/>
      <c r="K64" s="13"/>
      <c r="L64"/>
      <c r="M64" s="25" t="e">
        <f t="shared" si="0"/>
        <v>#DIV/0!</v>
      </c>
      <c r="O64" s="31">
        <v>27339.455000000002</v>
      </c>
      <c r="P64" s="32">
        <v>0</v>
      </c>
    </row>
    <row r="65" spans="1:16" x14ac:dyDescent="0.2">
      <c r="A65"/>
      <c r="B65"/>
      <c r="C65"/>
      <c r="D65"/>
      <c r="E65"/>
      <c r="F65"/>
      <c r="G65"/>
      <c r="H65"/>
      <c r="I65"/>
      <c r="J65" s="12"/>
      <c r="K65" s="13"/>
      <c r="L65"/>
      <c r="M65" s="25" t="e">
        <f t="shared" si="0"/>
        <v>#DIV/0!</v>
      </c>
      <c r="O65" s="31">
        <v>3620.38</v>
      </c>
      <c r="P65" s="32">
        <v>0</v>
      </c>
    </row>
    <row r="66" spans="1:16" s="35" customFormat="1" x14ac:dyDescent="0.2">
      <c r="A66"/>
      <c r="B66"/>
      <c r="C66"/>
      <c r="D66"/>
      <c r="E66"/>
      <c r="F66"/>
      <c r="G66"/>
      <c r="H66"/>
      <c r="I66"/>
      <c r="J66" s="12"/>
      <c r="K66" s="13"/>
      <c r="L66"/>
      <c r="M66" s="25" t="e">
        <f t="shared" si="0"/>
        <v>#DIV/0!</v>
      </c>
      <c r="O66" s="31">
        <v>5351.0510000000004</v>
      </c>
      <c r="P66" s="32">
        <v>0</v>
      </c>
    </row>
    <row r="67" spans="1:16" x14ac:dyDescent="0.2">
      <c r="A67"/>
      <c r="B67"/>
      <c r="C67"/>
      <c r="D67"/>
      <c r="E67"/>
      <c r="F67"/>
      <c r="G67"/>
      <c r="H67"/>
      <c r="I67"/>
      <c r="J67" s="12"/>
      <c r="K67" s="13"/>
      <c r="L67"/>
      <c r="M67" s="25" t="e">
        <f t="shared" si="0"/>
        <v>#DIV/0!</v>
      </c>
      <c r="O67" s="31">
        <v>24377.559000000001</v>
      </c>
      <c r="P67" s="32">
        <v>0</v>
      </c>
    </row>
    <row r="68" spans="1:16" x14ac:dyDescent="0.2">
      <c r="A68"/>
      <c r="B68"/>
      <c r="C68"/>
      <c r="D68"/>
      <c r="E68"/>
      <c r="F68"/>
      <c r="G68"/>
      <c r="H68"/>
      <c r="I68"/>
      <c r="J68" s="12"/>
      <c r="K68" s="13"/>
      <c r="L68"/>
      <c r="M68" s="25" t="e">
        <f t="shared" si="0"/>
        <v>#DIV/0!</v>
      </c>
      <c r="O68" s="31">
        <v>9784.4120000000003</v>
      </c>
      <c r="P68" s="32">
        <v>0</v>
      </c>
    </row>
    <row r="69" spans="1:16" x14ac:dyDescent="0.2">
      <c r="A69"/>
      <c r="B69"/>
      <c r="C69"/>
      <c r="D69"/>
      <c r="E69"/>
      <c r="F69"/>
      <c r="G69"/>
      <c r="H69"/>
      <c r="I69"/>
      <c r="J69" s="12"/>
      <c r="K69" s="13"/>
      <c r="L69"/>
      <c r="M69" s="25" t="e">
        <f t="shared" ref="M69:M132" si="2">K69/J69</f>
        <v>#DIV/0!</v>
      </c>
      <c r="O69" s="31">
        <v>377.34899999999999</v>
      </c>
      <c r="P69" s="32">
        <v>0</v>
      </c>
    </row>
    <row r="70" spans="1:16" x14ac:dyDescent="0.2">
      <c r="A70"/>
      <c r="B70"/>
      <c r="C70"/>
      <c r="D70"/>
      <c r="E70"/>
      <c r="F70"/>
      <c r="G70"/>
      <c r="H70"/>
      <c r="I70"/>
      <c r="J70" s="12"/>
      <c r="K70" s="13"/>
      <c r="L70"/>
      <c r="M70" s="25" t="e">
        <f t="shared" si="2"/>
        <v>#DIV/0!</v>
      </c>
      <c r="O70" s="31">
        <v>7142.9690000000001</v>
      </c>
      <c r="P70" s="32">
        <v>0</v>
      </c>
    </row>
    <row r="71" spans="1:16" x14ac:dyDescent="0.2">
      <c r="A71"/>
      <c r="B71"/>
      <c r="C71"/>
      <c r="D71"/>
      <c r="E71"/>
      <c r="F71"/>
      <c r="G71"/>
      <c r="H71"/>
      <c r="I71"/>
      <c r="J71" s="12"/>
      <c r="K71" s="13"/>
      <c r="L71"/>
      <c r="M71" s="25" t="e">
        <f t="shared" si="2"/>
        <v>#DIV/0!</v>
      </c>
      <c r="O71" s="31">
        <v>14653.404</v>
      </c>
      <c r="P71" s="32">
        <v>0</v>
      </c>
    </row>
    <row r="72" spans="1:16" x14ac:dyDescent="0.2">
      <c r="A72"/>
      <c r="B72"/>
      <c r="C72"/>
      <c r="D72"/>
      <c r="E72"/>
      <c r="F72"/>
      <c r="G72"/>
      <c r="H72"/>
      <c r="I72"/>
      <c r="J72" s="12"/>
      <c r="K72" s="13"/>
      <c r="L72"/>
      <c r="M72" s="25" t="e">
        <f t="shared" si="2"/>
        <v>#DIV/0!</v>
      </c>
      <c r="O72" s="31">
        <v>17822.545999999998</v>
      </c>
      <c r="P72" s="32">
        <v>0</v>
      </c>
    </row>
    <row r="73" spans="1:16" x14ac:dyDescent="0.2">
      <c r="A73"/>
      <c r="B73"/>
      <c r="C73"/>
      <c r="D73"/>
      <c r="E73"/>
      <c r="F73"/>
      <c r="G73"/>
      <c r="H73"/>
      <c r="I73"/>
      <c r="J73" s="12"/>
      <c r="K73" s="13"/>
      <c r="L73"/>
      <c r="M73" s="25" t="e">
        <f t="shared" si="2"/>
        <v>#DIV/0!</v>
      </c>
      <c r="O73" s="31">
        <v>34132.300000000003</v>
      </c>
      <c r="P73" s="32">
        <v>0</v>
      </c>
    </row>
    <row r="74" spans="1:16" x14ac:dyDescent="0.2">
      <c r="A74"/>
      <c r="B74"/>
      <c r="C74"/>
      <c r="D74"/>
      <c r="E74"/>
      <c r="F74"/>
      <c r="G74"/>
      <c r="H74"/>
      <c r="I74"/>
      <c r="J74" s="12"/>
      <c r="K74" s="13"/>
      <c r="L74"/>
      <c r="M74" s="25" t="e">
        <f t="shared" si="2"/>
        <v>#DIV/0!</v>
      </c>
      <c r="O74" s="31">
        <v>20123.790249999962</v>
      </c>
      <c r="P74" s="32">
        <v>0</v>
      </c>
    </row>
    <row r="75" spans="1:16" x14ac:dyDescent="0.2">
      <c r="A75"/>
      <c r="B75"/>
      <c r="C75"/>
      <c r="D75"/>
      <c r="E75"/>
      <c r="F75"/>
      <c r="G75"/>
      <c r="H75"/>
      <c r="I75"/>
      <c r="J75" s="12"/>
      <c r="K75" s="13"/>
      <c r="L75"/>
      <c r="M75" s="25" t="e">
        <f t="shared" si="2"/>
        <v>#DIV/0!</v>
      </c>
      <c r="O75" s="31">
        <v>19298.16</v>
      </c>
      <c r="P75" s="32">
        <v>0</v>
      </c>
    </row>
    <row r="76" spans="1:16" x14ac:dyDescent="0.2">
      <c r="A76"/>
      <c r="B76"/>
      <c r="C76"/>
      <c r="D76"/>
      <c r="E76"/>
      <c r="F76"/>
      <c r="G76"/>
      <c r="H76"/>
      <c r="I76"/>
      <c r="J76" s="12"/>
      <c r="K76" s="13"/>
      <c r="L76"/>
      <c r="M76" s="25" t="e">
        <f t="shared" si="2"/>
        <v>#DIV/0!</v>
      </c>
      <c r="O76" s="31">
        <v>13205.252</v>
      </c>
      <c r="P76" s="32">
        <v>0</v>
      </c>
    </row>
    <row r="77" spans="1:16" x14ac:dyDescent="0.2">
      <c r="A77"/>
      <c r="B77"/>
      <c r="C77"/>
      <c r="D77"/>
      <c r="E77"/>
      <c r="F77"/>
      <c r="G77"/>
      <c r="H77"/>
      <c r="I77"/>
      <c r="J77" s="12"/>
      <c r="K77" s="13"/>
      <c r="L77"/>
      <c r="M77" s="25" t="e">
        <f t="shared" si="2"/>
        <v>#DIV/0!</v>
      </c>
      <c r="O77" s="31">
        <v>29573.224999999999</v>
      </c>
      <c r="P77" s="32">
        <v>0</v>
      </c>
    </row>
    <row r="78" spans="1:16" x14ac:dyDescent="0.2">
      <c r="A78"/>
      <c r="B78"/>
      <c r="C78"/>
      <c r="D78"/>
      <c r="E78"/>
      <c r="F78"/>
      <c r="G78"/>
      <c r="H78"/>
      <c r="I78"/>
      <c r="J78" s="12"/>
      <c r="K78" s="13"/>
      <c r="L78"/>
      <c r="M78" s="25" t="e">
        <f t="shared" si="2"/>
        <v>#DIV/0!</v>
      </c>
      <c r="O78" s="31">
        <v>14829.534</v>
      </c>
      <c r="P78" s="32">
        <v>0</v>
      </c>
    </row>
    <row r="79" spans="1:16" x14ac:dyDescent="0.2">
      <c r="A79"/>
      <c r="B79"/>
      <c r="C79"/>
      <c r="D79"/>
      <c r="E79"/>
      <c r="F79"/>
      <c r="G79"/>
      <c r="H79"/>
      <c r="I79"/>
      <c r="J79" s="12"/>
      <c r="K79" s="13"/>
      <c r="L79"/>
      <c r="M79" s="25" t="e">
        <f t="shared" si="2"/>
        <v>#DIV/0!</v>
      </c>
      <c r="O79" s="31">
        <v>8112.616</v>
      </c>
      <c r="P79" s="32">
        <v>0</v>
      </c>
    </row>
    <row r="80" spans="1:16" x14ac:dyDescent="0.2">
      <c r="A80"/>
      <c r="B80"/>
      <c r="C80"/>
      <c r="D80"/>
      <c r="E80"/>
      <c r="F80"/>
      <c r="G80"/>
      <c r="H80"/>
      <c r="I80"/>
      <c r="J80" s="12"/>
      <c r="K80" s="13"/>
      <c r="L80"/>
      <c r="M80" s="25" t="e">
        <f t="shared" si="2"/>
        <v>#DIV/0!</v>
      </c>
      <c r="O80" s="31">
        <v>24705.32</v>
      </c>
      <c r="P80" s="32">
        <v>0</v>
      </c>
    </row>
    <row r="81" spans="1:16" x14ac:dyDescent="0.2">
      <c r="A81"/>
      <c r="B81"/>
      <c r="C81"/>
      <c r="D81"/>
      <c r="E81"/>
      <c r="F81"/>
      <c r="G81"/>
      <c r="H81"/>
      <c r="I81"/>
      <c r="J81" s="12"/>
      <c r="K81" s="13"/>
      <c r="L81"/>
      <c r="M81" s="25" t="e">
        <f t="shared" si="2"/>
        <v>#DIV/0!</v>
      </c>
      <c r="O81" s="31">
        <v>5935.4480000000003</v>
      </c>
      <c r="P81" s="32">
        <v>0</v>
      </c>
    </row>
    <row r="82" spans="1:16" x14ac:dyDescent="0.2">
      <c r="A82"/>
      <c r="B82"/>
      <c r="C82"/>
      <c r="D82"/>
      <c r="E82"/>
      <c r="F82"/>
      <c r="G82"/>
      <c r="H82"/>
      <c r="I82"/>
      <c r="J82" s="12"/>
      <c r="K82" s="13"/>
      <c r="L82"/>
      <c r="M82" s="25" t="e">
        <f t="shared" si="2"/>
        <v>#DIV/0!</v>
      </c>
      <c r="O82" s="31">
        <v>5883.2910000000002</v>
      </c>
      <c r="P82" s="32">
        <v>0</v>
      </c>
    </row>
    <row r="83" spans="1:16" x14ac:dyDescent="0.2">
      <c r="A83"/>
      <c r="B83"/>
      <c r="C83"/>
      <c r="D83"/>
      <c r="E83"/>
      <c r="F83"/>
      <c r="G83"/>
      <c r="H83"/>
      <c r="I83"/>
      <c r="J83" s="12"/>
      <c r="K83" s="13"/>
      <c r="L83"/>
      <c r="M83" s="25" t="e">
        <f t="shared" si="2"/>
        <v>#DIV/0!</v>
      </c>
      <c r="O83" s="31">
        <v>92775</v>
      </c>
      <c r="P83" s="32">
        <v>0</v>
      </c>
    </row>
    <row r="84" spans="1:16" x14ac:dyDescent="0.2">
      <c r="A84"/>
      <c r="B84"/>
      <c r="C84"/>
      <c r="D84"/>
      <c r="E84"/>
      <c r="F84"/>
      <c r="G84"/>
      <c r="H84"/>
      <c r="I84"/>
      <c r="J84" s="12"/>
      <c r="K84" s="13"/>
      <c r="L84"/>
      <c r="M84" s="25" t="e">
        <f t="shared" si="2"/>
        <v>#DIV/0!</v>
      </c>
      <c r="O84" s="31">
        <v>221393</v>
      </c>
      <c r="P84" s="32">
        <v>0</v>
      </c>
    </row>
    <row r="85" spans="1:16" x14ac:dyDescent="0.2">
      <c r="A85"/>
      <c r="B85"/>
      <c r="C85"/>
      <c r="D85"/>
      <c r="E85"/>
      <c r="F85"/>
      <c r="G85"/>
      <c r="H85"/>
      <c r="I85"/>
      <c r="J85" s="12"/>
      <c r="K85" s="13"/>
      <c r="L85"/>
      <c r="M85" s="25" t="e">
        <f t="shared" si="2"/>
        <v>#DIV/0!</v>
      </c>
      <c r="O85" s="31">
        <v>10000</v>
      </c>
      <c r="P85" s="32">
        <v>0</v>
      </c>
    </row>
    <row r="86" spans="1:16" x14ac:dyDescent="0.2">
      <c r="A86"/>
      <c r="B86"/>
      <c r="C86"/>
      <c r="D86"/>
      <c r="E86"/>
      <c r="F86"/>
      <c r="G86"/>
      <c r="H86"/>
      <c r="I86"/>
      <c r="J86" s="12"/>
      <c r="K86" s="13"/>
      <c r="L86"/>
      <c r="M86" s="25" t="e">
        <f t="shared" si="2"/>
        <v>#DIV/0!</v>
      </c>
      <c r="O86" s="31">
        <v>200000</v>
      </c>
      <c r="P86" s="32">
        <v>0</v>
      </c>
    </row>
    <row r="87" spans="1:16" s="35" customFormat="1" x14ac:dyDescent="0.2">
      <c r="A87"/>
      <c r="B87"/>
      <c r="C87"/>
      <c r="D87"/>
      <c r="E87"/>
      <c r="F87"/>
      <c r="G87"/>
      <c r="H87"/>
      <c r="I87"/>
      <c r="J87" s="12"/>
      <c r="K87" s="13"/>
      <c r="L87"/>
      <c r="M87" s="25" t="e">
        <f t="shared" si="2"/>
        <v>#DIV/0!</v>
      </c>
      <c r="O87" s="31">
        <v>113429</v>
      </c>
      <c r="P87" s="32">
        <v>14589.32192</v>
      </c>
    </row>
    <row r="88" spans="1:16" x14ac:dyDescent="0.2">
      <c r="A88"/>
      <c r="B88"/>
      <c r="C88"/>
      <c r="D88"/>
      <c r="E88"/>
      <c r="F88"/>
      <c r="G88"/>
      <c r="H88"/>
      <c r="I88"/>
      <c r="J88" s="12"/>
      <c r="K88" s="13"/>
      <c r="L88"/>
      <c r="M88" s="25" t="e">
        <f t="shared" si="2"/>
        <v>#DIV/0!</v>
      </c>
      <c r="O88" s="31">
        <v>30000</v>
      </c>
      <c r="P88" s="32">
        <v>0</v>
      </c>
    </row>
    <row r="89" spans="1:16" s="35" customFormat="1" x14ac:dyDescent="0.2">
      <c r="A89"/>
      <c r="B89"/>
      <c r="C89"/>
      <c r="D89"/>
      <c r="E89"/>
      <c r="F89"/>
      <c r="G89"/>
      <c r="H89"/>
      <c r="I89"/>
      <c r="J89" s="12"/>
      <c r="K89" s="13"/>
      <c r="L89"/>
      <c r="M89" s="25" t="e">
        <f t="shared" si="2"/>
        <v>#DIV/0!</v>
      </c>
      <c r="O89" s="31">
        <v>2439</v>
      </c>
      <c r="P89" s="32">
        <v>0</v>
      </c>
    </row>
    <row r="90" spans="1:16" x14ac:dyDescent="0.2">
      <c r="A90"/>
      <c r="B90"/>
      <c r="C90"/>
      <c r="D90"/>
      <c r="E90"/>
      <c r="F90"/>
      <c r="G90"/>
      <c r="H90"/>
      <c r="I90"/>
      <c r="J90" s="12"/>
      <c r="K90" s="13"/>
      <c r="L90"/>
      <c r="M90" s="25" t="e">
        <f t="shared" si="2"/>
        <v>#DIV/0!</v>
      </c>
      <c r="O90" s="31">
        <v>25494</v>
      </c>
      <c r="P90" s="32">
        <v>0</v>
      </c>
    </row>
    <row r="91" spans="1:16" s="35" customFormat="1" x14ac:dyDescent="0.2">
      <c r="A91"/>
      <c r="B91"/>
      <c r="C91"/>
      <c r="D91"/>
      <c r="E91"/>
      <c r="F91"/>
      <c r="G91"/>
      <c r="H91"/>
      <c r="I91"/>
      <c r="J91" s="12"/>
      <c r="K91" s="13"/>
      <c r="L91"/>
      <c r="M91" s="25" t="e">
        <f t="shared" si="2"/>
        <v>#DIV/0!</v>
      </c>
      <c r="O91" s="31">
        <v>23000</v>
      </c>
      <c r="P91" s="32">
        <v>0</v>
      </c>
    </row>
    <row r="92" spans="1:16" s="35" customFormat="1" x14ac:dyDescent="0.2">
      <c r="A92"/>
      <c r="B92"/>
      <c r="C92"/>
      <c r="D92"/>
      <c r="E92"/>
      <c r="F92"/>
      <c r="G92"/>
      <c r="H92"/>
      <c r="I92"/>
      <c r="J92" s="12"/>
      <c r="K92" s="13"/>
      <c r="L92"/>
      <c r="M92" s="25" t="e">
        <f t="shared" si="2"/>
        <v>#DIV/0!</v>
      </c>
      <c r="O92" s="31">
        <v>24728</v>
      </c>
      <c r="P92" s="32">
        <v>0</v>
      </c>
    </row>
    <row r="93" spans="1:16" x14ac:dyDescent="0.2">
      <c r="A93"/>
      <c r="B93"/>
      <c r="C93"/>
      <c r="D93"/>
      <c r="E93"/>
      <c r="F93"/>
      <c r="G93"/>
      <c r="H93"/>
      <c r="I93"/>
      <c r="J93" s="12"/>
      <c r="K93" s="13"/>
      <c r="L93"/>
      <c r="M93" s="25" t="e">
        <f t="shared" si="2"/>
        <v>#DIV/0!</v>
      </c>
      <c r="O93" s="31">
        <v>5000</v>
      </c>
      <c r="P93" s="32">
        <v>0</v>
      </c>
    </row>
    <row r="94" spans="1:16" x14ac:dyDescent="0.2">
      <c r="A94"/>
      <c r="B94"/>
      <c r="C94"/>
      <c r="D94"/>
      <c r="E94"/>
      <c r="F94"/>
      <c r="G94"/>
      <c r="H94"/>
      <c r="I94"/>
      <c r="J94" s="12"/>
      <c r="K94" s="13"/>
      <c r="L94"/>
      <c r="M94" s="25" t="e">
        <f t="shared" si="2"/>
        <v>#DIV/0!</v>
      </c>
      <c r="O94" s="31">
        <v>20000</v>
      </c>
      <c r="P94" s="32">
        <v>0</v>
      </c>
    </row>
    <row r="95" spans="1:16" x14ac:dyDescent="0.2">
      <c r="A95"/>
      <c r="B95"/>
      <c r="C95"/>
      <c r="D95"/>
      <c r="E95"/>
      <c r="F95"/>
      <c r="G95"/>
      <c r="H95"/>
      <c r="I95"/>
      <c r="J95" s="12"/>
      <c r="K95" s="13"/>
      <c r="L95"/>
      <c r="M95" s="25" t="e">
        <f t="shared" si="2"/>
        <v>#DIV/0!</v>
      </c>
      <c r="O95" s="31">
        <v>2000</v>
      </c>
      <c r="P95" s="32">
        <v>0</v>
      </c>
    </row>
    <row r="96" spans="1:16" x14ac:dyDescent="0.2">
      <c r="A96"/>
      <c r="B96"/>
      <c r="C96"/>
      <c r="D96"/>
      <c r="E96"/>
      <c r="F96"/>
      <c r="G96"/>
      <c r="H96"/>
      <c r="I96"/>
      <c r="J96" s="12"/>
      <c r="K96" s="13"/>
      <c r="L96"/>
      <c r="M96" s="25" t="e">
        <f t="shared" si="2"/>
        <v>#DIV/0!</v>
      </c>
      <c r="O96" s="31">
        <v>71550</v>
      </c>
      <c r="P96" s="32">
        <v>0</v>
      </c>
    </row>
    <row r="97" spans="1:16" x14ac:dyDescent="0.2">
      <c r="A97"/>
      <c r="B97"/>
      <c r="C97"/>
      <c r="D97"/>
      <c r="E97"/>
      <c r="F97"/>
      <c r="G97"/>
      <c r="H97"/>
      <c r="I97"/>
      <c r="J97" s="12"/>
      <c r="K97" s="13"/>
      <c r="L97"/>
      <c r="M97" s="25" t="e">
        <f t="shared" si="2"/>
        <v>#DIV/0!</v>
      </c>
      <c r="O97" s="31">
        <v>2000</v>
      </c>
      <c r="P97" s="32">
        <v>0</v>
      </c>
    </row>
    <row r="98" spans="1:16" x14ac:dyDescent="0.2">
      <c r="A98"/>
      <c r="B98"/>
      <c r="C98"/>
      <c r="D98"/>
      <c r="E98"/>
      <c r="F98"/>
      <c r="G98"/>
      <c r="H98"/>
      <c r="I98"/>
      <c r="J98" s="12"/>
      <c r="K98" s="13"/>
      <c r="L98"/>
      <c r="M98" s="25" t="e">
        <f t="shared" si="2"/>
        <v>#DIV/0!</v>
      </c>
      <c r="O98" s="31">
        <v>20000</v>
      </c>
      <c r="P98" s="32">
        <v>0</v>
      </c>
    </row>
    <row r="99" spans="1:16" x14ac:dyDescent="0.2">
      <c r="A99"/>
      <c r="B99"/>
      <c r="C99"/>
      <c r="D99"/>
      <c r="E99"/>
      <c r="F99"/>
      <c r="G99"/>
      <c r="H99"/>
      <c r="I99"/>
      <c r="J99" s="12"/>
      <c r="K99" s="13"/>
      <c r="L99"/>
      <c r="M99" s="25" t="e">
        <f t="shared" si="2"/>
        <v>#DIV/0!</v>
      </c>
      <c r="O99" s="31">
        <v>21132</v>
      </c>
      <c r="P99" s="32">
        <v>0</v>
      </c>
    </row>
    <row r="100" spans="1:16" x14ac:dyDescent="0.2">
      <c r="A100"/>
      <c r="B100"/>
      <c r="C100"/>
      <c r="D100"/>
      <c r="E100"/>
      <c r="F100"/>
      <c r="G100"/>
      <c r="H100"/>
      <c r="I100"/>
      <c r="J100" s="12"/>
      <c r="K100" s="13"/>
      <c r="L100"/>
      <c r="M100" s="25" t="e">
        <f t="shared" si="2"/>
        <v>#DIV/0!</v>
      </c>
      <c r="O100" s="31">
        <v>10000</v>
      </c>
      <c r="P100" s="32">
        <v>0</v>
      </c>
    </row>
    <row r="101" spans="1:16" x14ac:dyDescent="0.2">
      <c r="A101"/>
      <c r="B101"/>
      <c r="C101"/>
      <c r="D101"/>
      <c r="E101"/>
      <c r="F101"/>
      <c r="G101"/>
      <c r="H101"/>
      <c r="I101"/>
      <c r="J101" s="12"/>
      <c r="K101" s="13"/>
      <c r="L101"/>
      <c r="M101" s="25" t="e">
        <f t="shared" si="2"/>
        <v>#DIV/0!</v>
      </c>
      <c r="O101" s="31">
        <v>2000</v>
      </c>
      <c r="P101" s="32">
        <v>0</v>
      </c>
    </row>
    <row r="102" spans="1:16" x14ac:dyDescent="0.2">
      <c r="A102"/>
      <c r="B102"/>
      <c r="C102"/>
      <c r="D102"/>
      <c r="E102"/>
      <c r="F102"/>
      <c r="G102"/>
      <c r="H102"/>
      <c r="I102"/>
      <c r="J102" s="12"/>
      <c r="K102" s="13"/>
      <c r="L102"/>
      <c r="M102" s="25" t="e">
        <f t="shared" si="2"/>
        <v>#DIV/0!</v>
      </c>
      <c r="O102" s="31">
        <v>3000</v>
      </c>
      <c r="P102" s="32">
        <v>0</v>
      </c>
    </row>
    <row r="103" spans="1:16" x14ac:dyDescent="0.2">
      <c r="A103"/>
      <c r="B103"/>
      <c r="C103"/>
      <c r="D103"/>
      <c r="E103"/>
      <c r="F103"/>
      <c r="G103"/>
      <c r="H103"/>
      <c r="I103"/>
      <c r="J103" s="12"/>
      <c r="K103" s="13"/>
      <c r="L103"/>
      <c r="M103" s="25" t="e">
        <f t="shared" si="2"/>
        <v>#DIV/0!</v>
      </c>
      <c r="O103" s="31">
        <v>10000</v>
      </c>
      <c r="P103" s="32">
        <v>1160.8694700000001</v>
      </c>
    </row>
    <row r="104" spans="1:16" x14ac:dyDescent="0.2">
      <c r="A104"/>
      <c r="B104"/>
      <c r="C104"/>
      <c r="D104"/>
      <c r="E104"/>
      <c r="F104"/>
      <c r="G104"/>
      <c r="H104"/>
      <c r="I104"/>
      <c r="J104" s="12"/>
      <c r="K104" s="13"/>
      <c r="L104"/>
      <c r="M104" s="25" t="e">
        <f t="shared" si="2"/>
        <v>#DIV/0!</v>
      </c>
      <c r="O104" s="31">
        <v>21000</v>
      </c>
      <c r="P104" s="32">
        <v>0</v>
      </c>
    </row>
    <row r="105" spans="1:16" x14ac:dyDescent="0.2">
      <c r="A105"/>
      <c r="B105"/>
      <c r="C105"/>
      <c r="D105"/>
      <c r="E105"/>
      <c r="F105"/>
      <c r="G105"/>
      <c r="H105"/>
      <c r="I105"/>
      <c r="J105" s="12"/>
      <c r="K105" s="13"/>
      <c r="L105"/>
      <c r="M105" s="25" t="e">
        <f t="shared" si="2"/>
        <v>#DIV/0!</v>
      </c>
      <c r="O105" s="31">
        <v>10000</v>
      </c>
      <c r="P105" s="32">
        <v>0</v>
      </c>
    </row>
    <row r="106" spans="1:16" x14ac:dyDescent="0.2">
      <c r="A106"/>
      <c r="B106"/>
      <c r="C106"/>
      <c r="D106"/>
      <c r="E106"/>
      <c r="F106"/>
      <c r="G106"/>
      <c r="H106"/>
      <c r="I106"/>
      <c r="J106" s="12"/>
      <c r="K106" s="13"/>
      <c r="L106"/>
      <c r="M106" s="25" t="e">
        <f t="shared" si="2"/>
        <v>#DIV/0!</v>
      </c>
      <c r="O106" s="31">
        <v>2000</v>
      </c>
      <c r="P106" s="32">
        <v>0</v>
      </c>
    </row>
    <row r="107" spans="1:16" x14ac:dyDescent="0.2">
      <c r="A107"/>
      <c r="B107"/>
      <c r="C107"/>
      <c r="D107"/>
      <c r="E107"/>
      <c r="F107"/>
      <c r="G107"/>
      <c r="H107"/>
      <c r="I107"/>
      <c r="J107" s="12"/>
      <c r="K107" s="13"/>
      <c r="L107"/>
      <c r="M107" s="25" t="e">
        <f t="shared" si="2"/>
        <v>#DIV/0!</v>
      </c>
      <c r="O107" s="31">
        <v>10000</v>
      </c>
      <c r="P107" s="32">
        <v>0</v>
      </c>
    </row>
    <row r="108" spans="1:16" x14ac:dyDescent="0.2">
      <c r="A108"/>
      <c r="B108"/>
      <c r="C108"/>
      <c r="D108"/>
      <c r="E108"/>
      <c r="F108"/>
      <c r="G108"/>
      <c r="H108"/>
      <c r="I108"/>
      <c r="J108" s="12"/>
      <c r="K108" s="13"/>
      <c r="L108"/>
      <c r="M108" s="25" t="e">
        <f t="shared" si="2"/>
        <v>#DIV/0!</v>
      </c>
      <c r="O108" s="31">
        <v>8000</v>
      </c>
      <c r="P108" s="32">
        <v>0</v>
      </c>
    </row>
    <row r="109" spans="1:16" x14ac:dyDescent="0.2">
      <c r="A109"/>
      <c r="B109"/>
      <c r="C109"/>
      <c r="D109"/>
      <c r="E109"/>
      <c r="F109"/>
      <c r="G109"/>
      <c r="H109"/>
      <c r="I109"/>
      <c r="J109" s="12"/>
      <c r="K109" s="13"/>
      <c r="L109"/>
      <c r="M109" s="25" t="e">
        <f t="shared" si="2"/>
        <v>#DIV/0!</v>
      </c>
      <c r="O109" s="31">
        <v>2000</v>
      </c>
      <c r="P109" s="32">
        <v>0</v>
      </c>
    </row>
    <row r="110" spans="1:16" x14ac:dyDescent="0.2">
      <c r="A110"/>
      <c r="B110"/>
      <c r="C110"/>
      <c r="D110"/>
      <c r="E110"/>
      <c r="F110"/>
      <c r="G110"/>
      <c r="H110"/>
      <c r="I110"/>
      <c r="J110" s="12"/>
      <c r="K110" s="13"/>
      <c r="L110"/>
      <c r="M110" s="25" t="e">
        <f t="shared" si="2"/>
        <v>#DIV/0!</v>
      </c>
      <c r="O110" s="31">
        <v>37229</v>
      </c>
      <c r="P110" s="32">
        <v>0</v>
      </c>
    </row>
    <row r="111" spans="1:16" x14ac:dyDescent="0.2">
      <c r="A111"/>
      <c r="B111"/>
      <c r="C111"/>
      <c r="D111"/>
      <c r="E111"/>
      <c r="F111"/>
      <c r="G111"/>
      <c r="H111"/>
      <c r="I111"/>
      <c r="J111" s="12"/>
      <c r="K111" s="13"/>
      <c r="L111"/>
      <c r="M111" s="25" t="e">
        <f t="shared" si="2"/>
        <v>#DIV/0!</v>
      </c>
      <c r="O111" s="31">
        <v>11000</v>
      </c>
      <c r="P111" s="32">
        <v>0</v>
      </c>
    </row>
    <row r="112" spans="1:16" x14ac:dyDescent="0.2">
      <c r="A112"/>
      <c r="B112"/>
      <c r="C112"/>
      <c r="D112"/>
      <c r="E112"/>
      <c r="F112"/>
      <c r="G112"/>
      <c r="H112"/>
      <c r="I112"/>
      <c r="J112" s="12"/>
      <c r="K112" s="13"/>
      <c r="L112"/>
      <c r="M112" s="25" t="e">
        <f t="shared" si="2"/>
        <v>#DIV/0!</v>
      </c>
      <c r="O112" s="31">
        <v>2000</v>
      </c>
      <c r="P112" s="32">
        <v>0</v>
      </c>
    </row>
    <row r="113" spans="1:16" x14ac:dyDescent="0.2">
      <c r="A113"/>
      <c r="B113"/>
      <c r="C113"/>
      <c r="D113"/>
      <c r="E113"/>
      <c r="F113"/>
      <c r="G113"/>
      <c r="H113"/>
      <c r="I113"/>
      <c r="J113" s="12"/>
      <c r="K113" s="13"/>
      <c r="L113"/>
      <c r="M113" s="25" t="e">
        <f t="shared" si="2"/>
        <v>#DIV/0!</v>
      </c>
      <c r="O113" s="31">
        <v>5155</v>
      </c>
      <c r="P113" s="32">
        <v>0</v>
      </c>
    </row>
    <row r="114" spans="1:16" x14ac:dyDescent="0.2">
      <c r="A114"/>
      <c r="B114"/>
      <c r="C114"/>
      <c r="D114"/>
      <c r="E114"/>
      <c r="F114"/>
      <c r="G114"/>
      <c r="H114"/>
      <c r="I114"/>
      <c r="J114" s="12"/>
      <c r="K114" s="13"/>
      <c r="L114"/>
      <c r="M114" s="25" t="e">
        <f t="shared" si="2"/>
        <v>#DIV/0!</v>
      </c>
      <c r="O114" s="31">
        <v>4836</v>
      </c>
      <c r="P114" s="32">
        <v>0</v>
      </c>
    </row>
    <row r="115" spans="1:16" x14ac:dyDescent="0.2">
      <c r="A115"/>
      <c r="B115"/>
      <c r="C115"/>
      <c r="D115"/>
      <c r="E115"/>
      <c r="F115"/>
      <c r="G115"/>
      <c r="H115"/>
      <c r="I115"/>
      <c r="J115" s="12"/>
      <c r="K115" s="13"/>
      <c r="L115"/>
      <c r="M115" s="25" t="e">
        <f t="shared" si="2"/>
        <v>#DIV/0!</v>
      </c>
      <c r="O115" s="31">
        <v>3000</v>
      </c>
      <c r="P115" s="32">
        <v>0</v>
      </c>
    </row>
    <row r="116" spans="1:16" x14ac:dyDescent="0.2">
      <c r="A116"/>
      <c r="B116"/>
      <c r="C116"/>
      <c r="D116"/>
      <c r="E116"/>
      <c r="F116"/>
      <c r="G116"/>
      <c r="H116"/>
      <c r="I116"/>
      <c r="J116" s="12"/>
      <c r="K116" s="13"/>
      <c r="L116"/>
      <c r="M116" s="25" t="e">
        <f t="shared" si="2"/>
        <v>#DIV/0!</v>
      </c>
      <c r="O116" s="31">
        <v>3000</v>
      </c>
      <c r="P116" s="32">
        <v>0</v>
      </c>
    </row>
    <row r="117" spans="1:16" x14ac:dyDescent="0.2">
      <c r="A117"/>
      <c r="B117"/>
      <c r="C117"/>
      <c r="D117"/>
      <c r="E117"/>
      <c r="F117"/>
      <c r="G117"/>
      <c r="H117"/>
      <c r="I117"/>
      <c r="J117" s="12"/>
      <c r="K117" s="13"/>
      <c r="L117"/>
      <c r="M117" s="25" t="e">
        <f t="shared" si="2"/>
        <v>#DIV/0!</v>
      </c>
      <c r="O117" s="31">
        <v>9000</v>
      </c>
      <c r="P117" s="32">
        <v>0</v>
      </c>
    </row>
    <row r="118" spans="1:16" x14ac:dyDescent="0.2">
      <c r="A118"/>
      <c r="B118"/>
      <c r="C118"/>
      <c r="D118"/>
      <c r="E118"/>
      <c r="F118"/>
      <c r="G118"/>
      <c r="H118"/>
      <c r="I118"/>
      <c r="J118" s="12"/>
      <c r="K118" s="13"/>
      <c r="L118"/>
      <c r="M118" s="25" t="e">
        <f t="shared" si="2"/>
        <v>#DIV/0!</v>
      </c>
      <c r="O118" s="31">
        <v>4700</v>
      </c>
      <c r="P118" s="32">
        <v>0</v>
      </c>
    </row>
    <row r="119" spans="1:16" x14ac:dyDescent="0.2">
      <c r="A119"/>
      <c r="B119"/>
      <c r="C119"/>
      <c r="D119"/>
      <c r="E119"/>
      <c r="F119"/>
      <c r="G119"/>
      <c r="H119"/>
      <c r="I119"/>
      <c r="J119" s="12"/>
      <c r="K119" s="13"/>
      <c r="L119"/>
      <c r="M119" s="25" t="e">
        <f t="shared" si="2"/>
        <v>#DIV/0!</v>
      </c>
      <c r="O119" s="31">
        <v>25120.5</v>
      </c>
      <c r="P119" s="32">
        <v>0</v>
      </c>
    </row>
    <row r="120" spans="1:16" x14ac:dyDescent="0.2">
      <c r="A120"/>
      <c r="B120"/>
      <c r="C120"/>
      <c r="D120"/>
      <c r="E120"/>
      <c r="F120"/>
      <c r="G120"/>
      <c r="H120"/>
      <c r="I120"/>
      <c r="J120" s="12"/>
      <c r="K120" s="13"/>
      <c r="L120"/>
      <c r="M120" s="25" t="e">
        <f t="shared" si="2"/>
        <v>#DIV/0!</v>
      </c>
      <c r="O120" s="31">
        <v>4470</v>
      </c>
      <c r="P120" s="32">
        <v>525.77302999999995</v>
      </c>
    </row>
    <row r="121" spans="1:16" x14ac:dyDescent="0.2">
      <c r="A121"/>
      <c r="B121"/>
      <c r="C121"/>
      <c r="D121"/>
      <c r="E121"/>
      <c r="F121"/>
      <c r="G121"/>
      <c r="H121"/>
      <c r="I121"/>
      <c r="J121" s="12"/>
      <c r="K121" s="13"/>
      <c r="L121"/>
      <c r="M121" s="25" t="e">
        <f t="shared" si="2"/>
        <v>#DIV/0!</v>
      </c>
      <c r="O121" s="31">
        <v>5400</v>
      </c>
      <c r="P121" s="32">
        <v>1163.1685200000002</v>
      </c>
    </row>
    <row r="122" spans="1:16" x14ac:dyDescent="0.2">
      <c r="A122"/>
      <c r="B122"/>
      <c r="C122"/>
      <c r="D122"/>
      <c r="E122"/>
      <c r="F122"/>
      <c r="G122"/>
      <c r="H122"/>
      <c r="I122"/>
      <c r="J122" s="12"/>
      <c r="K122" s="13"/>
      <c r="L122"/>
      <c r="M122" s="25" t="e">
        <f t="shared" si="2"/>
        <v>#DIV/0!</v>
      </c>
      <c r="O122" s="31">
        <v>32503</v>
      </c>
      <c r="P122" s="32">
        <v>5645.8717899999992</v>
      </c>
    </row>
    <row r="123" spans="1:16" x14ac:dyDescent="0.2">
      <c r="A123"/>
      <c r="B123"/>
      <c r="C123"/>
      <c r="D123"/>
      <c r="E123"/>
      <c r="F123"/>
      <c r="G123"/>
      <c r="H123"/>
      <c r="I123"/>
      <c r="J123" s="12"/>
      <c r="K123" s="13"/>
      <c r="L123"/>
      <c r="M123" s="25" t="e">
        <f t="shared" si="2"/>
        <v>#DIV/0!</v>
      </c>
      <c r="O123" s="31">
        <v>17526</v>
      </c>
      <c r="P123" s="32">
        <v>0</v>
      </c>
    </row>
    <row r="124" spans="1:16" x14ac:dyDescent="0.2">
      <c r="A124"/>
      <c r="B124"/>
      <c r="C124"/>
      <c r="D124"/>
      <c r="E124"/>
      <c r="F124"/>
      <c r="G124"/>
      <c r="H124"/>
      <c r="I124"/>
      <c r="J124" s="12"/>
      <c r="K124" s="13"/>
      <c r="L124"/>
      <c r="M124" s="25" t="e">
        <f t="shared" si="2"/>
        <v>#DIV/0!</v>
      </c>
      <c r="O124" s="31">
        <v>10000</v>
      </c>
      <c r="P124" s="32">
        <v>0</v>
      </c>
    </row>
    <row r="125" spans="1:16" x14ac:dyDescent="0.2">
      <c r="A125"/>
      <c r="B125"/>
      <c r="C125"/>
      <c r="D125"/>
      <c r="E125"/>
      <c r="F125"/>
      <c r="G125"/>
      <c r="H125"/>
      <c r="I125"/>
      <c r="J125" s="12"/>
      <c r="K125" s="13"/>
      <c r="L125"/>
      <c r="M125" s="25" t="e">
        <f t="shared" si="2"/>
        <v>#DIV/0!</v>
      </c>
      <c r="O125" s="31">
        <v>14337</v>
      </c>
      <c r="P125" s="32">
        <v>0</v>
      </c>
    </row>
    <row r="126" spans="1:16" x14ac:dyDescent="0.2">
      <c r="A126"/>
      <c r="B126"/>
      <c r="C126"/>
      <c r="D126"/>
      <c r="E126"/>
      <c r="F126"/>
      <c r="G126"/>
      <c r="H126"/>
      <c r="I126"/>
      <c r="J126" s="12"/>
      <c r="K126" s="13"/>
      <c r="L126"/>
      <c r="M126" s="25" t="e">
        <f t="shared" si="2"/>
        <v>#DIV/0!</v>
      </c>
      <c r="O126" s="31">
        <v>22000</v>
      </c>
      <c r="P126" s="32">
        <v>0</v>
      </c>
    </row>
    <row r="127" spans="1:16" x14ac:dyDescent="0.2">
      <c r="A127"/>
      <c r="B127"/>
      <c r="C127"/>
      <c r="D127"/>
      <c r="E127"/>
      <c r="F127"/>
      <c r="G127"/>
      <c r="H127"/>
      <c r="I127"/>
      <c r="J127" s="12"/>
      <c r="K127" s="13"/>
      <c r="L127"/>
      <c r="M127" s="25" t="e">
        <f t="shared" si="2"/>
        <v>#DIV/0!</v>
      </c>
      <c r="O127" s="31">
        <v>4771</v>
      </c>
      <c r="P127" s="32">
        <v>0</v>
      </c>
    </row>
    <row r="128" spans="1:16" x14ac:dyDescent="0.2">
      <c r="A128"/>
      <c r="B128"/>
      <c r="C128"/>
      <c r="D128"/>
      <c r="E128"/>
      <c r="F128"/>
      <c r="G128"/>
      <c r="H128"/>
      <c r="I128"/>
      <c r="J128" s="12"/>
      <c r="K128" s="13"/>
      <c r="L128"/>
      <c r="M128" s="25" t="e">
        <f t="shared" si="2"/>
        <v>#DIV/0!</v>
      </c>
      <c r="O128" s="31">
        <v>9874.9</v>
      </c>
      <c r="P128" s="32">
        <v>1483.4837599999998</v>
      </c>
    </row>
    <row r="129" spans="1:16" x14ac:dyDescent="0.2">
      <c r="A129"/>
      <c r="B129"/>
      <c r="C129"/>
      <c r="D129"/>
      <c r="E129"/>
      <c r="F129"/>
      <c r="G129"/>
      <c r="H129"/>
      <c r="I129"/>
      <c r="J129" s="12"/>
      <c r="K129" s="13"/>
      <c r="L129"/>
      <c r="M129" s="25" t="e">
        <f t="shared" si="2"/>
        <v>#DIV/0!</v>
      </c>
      <c r="O129" s="31">
        <v>10000</v>
      </c>
      <c r="P129" s="32">
        <v>0</v>
      </c>
    </row>
    <row r="130" spans="1:16" x14ac:dyDescent="0.2">
      <c r="A130"/>
      <c r="B130"/>
      <c r="C130"/>
      <c r="D130"/>
      <c r="E130"/>
      <c r="F130"/>
      <c r="G130"/>
      <c r="H130"/>
      <c r="I130"/>
      <c r="J130" s="12"/>
      <c r="K130" s="13"/>
      <c r="L130"/>
      <c r="M130" s="25" t="e">
        <f t="shared" si="2"/>
        <v>#DIV/0!</v>
      </c>
      <c r="O130" s="31">
        <v>5000</v>
      </c>
      <c r="P130" s="32">
        <v>0</v>
      </c>
    </row>
    <row r="131" spans="1:16" x14ac:dyDescent="0.2">
      <c r="A131"/>
      <c r="B131"/>
      <c r="C131"/>
      <c r="D131"/>
      <c r="E131"/>
      <c r="F131"/>
      <c r="G131"/>
      <c r="H131"/>
      <c r="I131"/>
      <c r="J131" s="12"/>
      <c r="K131" s="13"/>
      <c r="L131"/>
      <c r="M131" s="25" t="e">
        <f t="shared" si="2"/>
        <v>#DIV/0!</v>
      </c>
      <c r="O131" s="31">
        <v>74160.100000000006</v>
      </c>
      <c r="P131" s="32">
        <v>0</v>
      </c>
    </row>
    <row r="132" spans="1:16" x14ac:dyDescent="0.2">
      <c r="A132"/>
      <c r="B132"/>
      <c r="C132"/>
      <c r="D132"/>
      <c r="E132"/>
      <c r="F132"/>
      <c r="G132"/>
      <c r="H132"/>
      <c r="I132"/>
      <c r="J132" s="12"/>
      <c r="K132" s="13"/>
      <c r="L132"/>
      <c r="M132" s="25" t="e">
        <f t="shared" si="2"/>
        <v>#DIV/0!</v>
      </c>
      <c r="O132" s="31">
        <v>96975</v>
      </c>
      <c r="P132" s="32">
        <v>30526</v>
      </c>
    </row>
    <row r="133" spans="1:16" x14ac:dyDescent="0.2">
      <c r="A133"/>
      <c r="B133"/>
      <c r="C133"/>
      <c r="D133"/>
      <c r="E133"/>
      <c r="F133"/>
      <c r="G133"/>
      <c r="H133"/>
      <c r="I133"/>
      <c r="J133" s="12"/>
      <c r="K133" s="13"/>
      <c r="L133"/>
      <c r="M133" s="25" t="e">
        <f t="shared" ref="M133:M196" si="3">K133/J133</f>
        <v>#DIV/0!</v>
      </c>
      <c r="O133" s="31">
        <v>3000</v>
      </c>
      <c r="P133" s="32">
        <v>0</v>
      </c>
    </row>
    <row r="134" spans="1:16" x14ac:dyDescent="0.2">
      <c r="A134"/>
      <c r="B134"/>
      <c r="C134"/>
      <c r="D134"/>
      <c r="E134"/>
      <c r="F134"/>
      <c r="G134"/>
      <c r="H134"/>
      <c r="I134"/>
      <c r="J134" s="12"/>
      <c r="K134" s="13"/>
      <c r="L134"/>
      <c r="M134" s="25" t="e">
        <f t="shared" si="3"/>
        <v>#DIV/0!</v>
      </c>
      <c r="O134" s="31">
        <v>150050</v>
      </c>
      <c r="P134" s="32">
        <v>0</v>
      </c>
    </row>
    <row r="135" spans="1:16" x14ac:dyDescent="0.2">
      <c r="A135"/>
      <c r="B135"/>
      <c r="C135"/>
      <c r="D135"/>
      <c r="E135"/>
      <c r="F135"/>
      <c r="G135"/>
      <c r="H135"/>
      <c r="I135"/>
      <c r="J135" s="12"/>
      <c r="K135" s="13"/>
      <c r="L135"/>
      <c r="M135" s="25" t="e">
        <f t="shared" si="3"/>
        <v>#DIV/0!</v>
      </c>
      <c r="O135" s="31">
        <v>27560</v>
      </c>
      <c r="P135" s="32">
        <v>0</v>
      </c>
    </row>
    <row r="136" spans="1:16" x14ac:dyDescent="0.2">
      <c r="A136"/>
      <c r="B136"/>
      <c r="C136"/>
      <c r="D136"/>
      <c r="E136"/>
      <c r="F136"/>
      <c r="G136"/>
      <c r="H136"/>
      <c r="I136"/>
      <c r="J136" s="12"/>
      <c r="K136" s="13"/>
      <c r="L136"/>
      <c r="M136" s="25" t="e">
        <f t="shared" si="3"/>
        <v>#DIV/0!</v>
      </c>
      <c r="O136" s="31">
        <v>15000</v>
      </c>
      <c r="P136" s="32">
        <v>0</v>
      </c>
    </row>
    <row r="137" spans="1:16" x14ac:dyDescent="0.2">
      <c r="A137"/>
      <c r="B137"/>
      <c r="C137"/>
      <c r="D137"/>
      <c r="E137"/>
      <c r="F137"/>
      <c r="G137"/>
      <c r="H137"/>
      <c r="I137"/>
      <c r="J137" s="12"/>
      <c r="K137" s="13"/>
      <c r="L137"/>
      <c r="M137" s="25" t="e">
        <f t="shared" si="3"/>
        <v>#DIV/0!</v>
      </c>
      <c r="O137" s="31">
        <v>25000</v>
      </c>
      <c r="P137" s="32">
        <v>0</v>
      </c>
    </row>
    <row r="138" spans="1:16" x14ac:dyDescent="0.2">
      <c r="A138"/>
      <c r="B138"/>
      <c r="C138"/>
      <c r="D138"/>
      <c r="E138"/>
      <c r="F138"/>
      <c r="G138"/>
      <c r="H138"/>
      <c r="I138"/>
      <c r="J138" s="12"/>
      <c r="K138" s="13"/>
      <c r="L138"/>
      <c r="M138" s="25" t="e">
        <f t="shared" si="3"/>
        <v>#DIV/0!</v>
      </c>
      <c r="O138" s="31">
        <v>25000</v>
      </c>
      <c r="P138" s="32">
        <v>1572.5973899999999</v>
      </c>
    </row>
    <row r="139" spans="1:16" x14ac:dyDescent="0.2">
      <c r="A139"/>
      <c r="B139"/>
      <c r="C139"/>
      <c r="D139"/>
      <c r="E139"/>
      <c r="F139"/>
      <c r="G139"/>
      <c r="H139"/>
      <c r="I139"/>
      <c r="J139" s="12"/>
      <c r="K139" s="13"/>
      <c r="L139"/>
      <c r="M139" s="25" t="e">
        <f t="shared" si="3"/>
        <v>#DIV/0!</v>
      </c>
      <c r="O139" s="31">
        <v>8.000000000174623E-2</v>
      </c>
      <c r="P139" s="32">
        <v>0</v>
      </c>
    </row>
    <row r="140" spans="1:16" x14ac:dyDescent="0.2">
      <c r="A140"/>
      <c r="B140"/>
      <c r="C140"/>
      <c r="D140"/>
      <c r="E140"/>
      <c r="F140"/>
      <c r="G140"/>
      <c r="H140"/>
      <c r="I140"/>
      <c r="J140" s="12"/>
      <c r="K140" s="13"/>
      <c r="L140"/>
      <c r="M140" s="25" t="e">
        <f t="shared" si="3"/>
        <v>#DIV/0!</v>
      </c>
      <c r="O140" s="31">
        <v>38750</v>
      </c>
      <c r="P140" s="32">
        <v>12250.67102</v>
      </c>
    </row>
    <row r="141" spans="1:16" x14ac:dyDescent="0.2">
      <c r="A141"/>
      <c r="B141"/>
      <c r="C141"/>
      <c r="D141"/>
      <c r="E141"/>
      <c r="F141"/>
      <c r="G141"/>
      <c r="H141"/>
      <c r="I141"/>
      <c r="J141" s="12"/>
      <c r="K141" s="13"/>
      <c r="L141"/>
      <c r="M141" s="25" t="e">
        <f t="shared" si="3"/>
        <v>#DIV/0!</v>
      </c>
      <c r="O141" s="31">
        <v>40000</v>
      </c>
      <c r="P141" s="32">
        <v>0</v>
      </c>
    </row>
    <row r="142" spans="1:16" x14ac:dyDescent="0.2">
      <c r="A142"/>
      <c r="B142"/>
      <c r="C142"/>
      <c r="D142"/>
      <c r="E142"/>
      <c r="F142"/>
      <c r="G142"/>
      <c r="H142"/>
      <c r="I142"/>
      <c r="J142" s="12"/>
      <c r="K142" s="13"/>
      <c r="L142"/>
      <c r="M142" s="25" t="e">
        <f t="shared" si="3"/>
        <v>#DIV/0!</v>
      </c>
      <c r="O142" s="31">
        <v>20000</v>
      </c>
      <c r="P142" s="32">
        <v>0</v>
      </c>
    </row>
    <row r="143" spans="1:16" x14ac:dyDescent="0.2">
      <c r="A143"/>
      <c r="B143"/>
      <c r="C143"/>
      <c r="D143"/>
      <c r="E143"/>
      <c r="F143"/>
      <c r="G143"/>
      <c r="H143"/>
      <c r="I143"/>
      <c r="J143" s="12"/>
      <c r="K143" s="13"/>
      <c r="L143"/>
      <c r="M143" s="25" t="e">
        <f t="shared" si="3"/>
        <v>#DIV/0!</v>
      </c>
      <c r="O143" s="31">
        <v>4800</v>
      </c>
      <c r="P143" s="32">
        <v>0</v>
      </c>
    </row>
    <row r="144" spans="1:16" x14ac:dyDescent="0.2">
      <c r="A144"/>
      <c r="B144"/>
      <c r="C144"/>
      <c r="D144"/>
      <c r="E144"/>
      <c r="F144"/>
      <c r="G144"/>
      <c r="H144"/>
      <c r="I144"/>
      <c r="J144" s="12"/>
      <c r="K144" s="13"/>
      <c r="L144"/>
      <c r="M144" s="25" t="e">
        <f t="shared" si="3"/>
        <v>#DIV/0!</v>
      </c>
      <c r="O144" s="31">
        <v>90000</v>
      </c>
      <c r="P144" s="32">
        <v>10101.324710000001</v>
      </c>
    </row>
    <row r="145" spans="1:16" x14ac:dyDescent="0.2">
      <c r="A145"/>
      <c r="B145"/>
      <c r="C145"/>
      <c r="D145"/>
      <c r="E145"/>
      <c r="F145"/>
      <c r="G145"/>
      <c r="H145"/>
      <c r="I145"/>
      <c r="J145" s="12"/>
      <c r="K145" s="13"/>
      <c r="L145"/>
      <c r="M145" s="25" t="e">
        <f t="shared" si="3"/>
        <v>#DIV/0!</v>
      </c>
      <c r="O145" s="31">
        <v>72445</v>
      </c>
      <c r="P145" s="32">
        <v>0</v>
      </c>
    </row>
    <row r="146" spans="1:16" s="35" customFormat="1" x14ac:dyDescent="0.2">
      <c r="A146"/>
      <c r="B146"/>
      <c r="C146"/>
      <c r="D146"/>
      <c r="E146"/>
      <c r="F146"/>
      <c r="G146"/>
      <c r="H146"/>
      <c r="I146"/>
      <c r="J146" s="12"/>
      <c r="K146" s="13"/>
      <c r="L146"/>
      <c r="M146" s="25" t="e">
        <f t="shared" si="3"/>
        <v>#DIV/0!</v>
      </c>
      <c r="O146" s="31">
        <v>55238</v>
      </c>
      <c r="P146" s="32">
        <v>0</v>
      </c>
    </row>
    <row r="147" spans="1:16" x14ac:dyDescent="0.2">
      <c r="A147"/>
      <c r="B147"/>
      <c r="C147"/>
      <c r="D147"/>
      <c r="E147"/>
      <c r="F147"/>
      <c r="G147"/>
      <c r="H147"/>
      <c r="I147"/>
      <c r="J147" s="12"/>
      <c r="K147" s="13"/>
      <c r="L147"/>
      <c r="M147" s="25" t="e">
        <f t="shared" si="3"/>
        <v>#DIV/0!</v>
      </c>
      <c r="O147" s="31">
        <v>63735</v>
      </c>
      <c r="P147" s="32">
        <v>0</v>
      </c>
    </row>
    <row r="148" spans="1:16" x14ac:dyDescent="0.2">
      <c r="A148"/>
      <c r="B148"/>
      <c r="C148"/>
      <c r="D148"/>
      <c r="E148"/>
      <c r="F148"/>
      <c r="G148"/>
      <c r="H148"/>
      <c r="I148"/>
      <c r="J148" s="12"/>
      <c r="K148" s="13"/>
      <c r="L148"/>
      <c r="M148" s="25" t="e">
        <f t="shared" si="3"/>
        <v>#DIV/0!</v>
      </c>
      <c r="O148" s="31">
        <v>50989</v>
      </c>
      <c r="P148" s="32">
        <v>0</v>
      </c>
    </row>
    <row r="149" spans="1:16" x14ac:dyDescent="0.2">
      <c r="A149"/>
      <c r="B149"/>
      <c r="C149"/>
      <c r="D149"/>
      <c r="E149"/>
      <c r="F149"/>
      <c r="G149"/>
      <c r="H149"/>
      <c r="I149"/>
      <c r="J149" s="12"/>
      <c r="K149" s="13"/>
      <c r="L149"/>
      <c r="M149" s="25" t="e">
        <f t="shared" si="3"/>
        <v>#DIV/0!</v>
      </c>
      <c r="O149" s="31">
        <v>50989</v>
      </c>
      <c r="P149" s="32">
        <v>0</v>
      </c>
    </row>
    <row r="150" spans="1:16" x14ac:dyDescent="0.2">
      <c r="A150"/>
      <c r="B150"/>
      <c r="C150"/>
      <c r="D150"/>
      <c r="E150"/>
      <c r="F150"/>
      <c r="G150"/>
      <c r="H150"/>
      <c r="I150"/>
      <c r="J150" s="12"/>
      <c r="K150" s="13"/>
      <c r="L150"/>
      <c r="M150" s="25" t="e">
        <f t="shared" si="3"/>
        <v>#DIV/0!</v>
      </c>
      <c r="O150" s="31">
        <v>50989</v>
      </c>
      <c r="P150" s="32">
        <v>0</v>
      </c>
    </row>
    <row r="151" spans="1:16" x14ac:dyDescent="0.2">
      <c r="A151"/>
      <c r="B151"/>
      <c r="C151"/>
      <c r="D151"/>
      <c r="E151"/>
      <c r="F151"/>
      <c r="G151"/>
      <c r="H151"/>
      <c r="I151"/>
      <c r="J151" s="12"/>
      <c r="K151" s="13"/>
      <c r="L151"/>
      <c r="M151" s="25" t="e">
        <f t="shared" si="3"/>
        <v>#DIV/0!</v>
      </c>
      <c r="O151" s="31">
        <v>72445</v>
      </c>
      <c r="P151" s="32">
        <v>0</v>
      </c>
    </row>
    <row r="152" spans="1:16" x14ac:dyDescent="0.2">
      <c r="A152"/>
      <c r="B152"/>
      <c r="C152"/>
      <c r="D152"/>
      <c r="E152"/>
      <c r="F152"/>
      <c r="G152"/>
      <c r="H152"/>
      <c r="I152"/>
      <c r="J152" s="12"/>
      <c r="K152" s="13"/>
      <c r="L152"/>
      <c r="M152" s="25" t="e">
        <f t="shared" si="3"/>
        <v>#DIV/0!</v>
      </c>
      <c r="O152" s="31">
        <v>72445</v>
      </c>
      <c r="P152" s="32">
        <v>0</v>
      </c>
    </row>
    <row r="153" spans="1:16" x14ac:dyDescent="0.2">
      <c r="A153"/>
      <c r="B153"/>
      <c r="C153"/>
      <c r="D153"/>
      <c r="E153"/>
      <c r="F153"/>
      <c r="G153"/>
      <c r="H153"/>
      <c r="I153"/>
      <c r="J153" s="12"/>
      <c r="K153" s="13"/>
      <c r="L153"/>
      <c r="M153" s="25" t="e">
        <f t="shared" si="3"/>
        <v>#DIV/0!</v>
      </c>
      <c r="O153" s="31">
        <v>72445</v>
      </c>
      <c r="P153" s="32">
        <v>0</v>
      </c>
    </row>
    <row r="154" spans="1:16" x14ac:dyDescent="0.2">
      <c r="A154"/>
      <c r="B154"/>
      <c r="C154"/>
      <c r="D154"/>
      <c r="E154"/>
      <c r="F154"/>
      <c r="G154"/>
      <c r="H154"/>
      <c r="I154"/>
      <c r="J154" s="12"/>
      <c r="K154" s="13"/>
      <c r="L154"/>
      <c r="M154" s="25" t="e">
        <f t="shared" si="3"/>
        <v>#DIV/0!</v>
      </c>
      <c r="O154" s="31">
        <v>91608</v>
      </c>
      <c r="P154" s="32">
        <v>0</v>
      </c>
    </row>
    <row r="155" spans="1:16" x14ac:dyDescent="0.2">
      <c r="A155"/>
      <c r="B155"/>
      <c r="C155"/>
      <c r="D155"/>
      <c r="E155"/>
      <c r="F155"/>
      <c r="G155"/>
      <c r="H155"/>
      <c r="I155"/>
      <c r="J155" s="12"/>
      <c r="K155" s="13"/>
      <c r="L155"/>
      <c r="M155" s="25" t="e">
        <f t="shared" si="3"/>
        <v>#DIV/0!</v>
      </c>
      <c r="O155" s="31">
        <v>91608</v>
      </c>
      <c r="P155" s="32">
        <v>0</v>
      </c>
    </row>
    <row r="156" spans="1:16" x14ac:dyDescent="0.2">
      <c r="A156"/>
      <c r="B156"/>
      <c r="C156"/>
      <c r="D156"/>
      <c r="E156"/>
      <c r="F156"/>
      <c r="G156"/>
      <c r="H156"/>
      <c r="I156"/>
      <c r="J156" s="12"/>
      <c r="K156" s="13"/>
      <c r="L156"/>
      <c r="M156" s="25" t="e">
        <f t="shared" si="3"/>
        <v>#DIV/0!</v>
      </c>
      <c r="O156" s="31">
        <v>91608</v>
      </c>
      <c r="P156" s="32">
        <v>0</v>
      </c>
    </row>
    <row r="157" spans="1:16" x14ac:dyDescent="0.2">
      <c r="A157"/>
      <c r="B157"/>
      <c r="C157"/>
      <c r="D157"/>
      <c r="E157"/>
      <c r="F157"/>
      <c r="G157"/>
      <c r="H157"/>
      <c r="I157"/>
      <c r="J157" s="12"/>
      <c r="K157" s="13"/>
      <c r="L157"/>
      <c r="M157" s="25" t="e">
        <f t="shared" si="3"/>
        <v>#DIV/0!</v>
      </c>
      <c r="O157" s="31">
        <v>72445</v>
      </c>
      <c r="P157" s="32">
        <v>0</v>
      </c>
    </row>
    <row r="158" spans="1:16" x14ac:dyDescent="0.2">
      <c r="A158"/>
      <c r="B158"/>
      <c r="C158"/>
      <c r="D158"/>
      <c r="E158"/>
      <c r="F158"/>
      <c r="G158"/>
      <c r="H158"/>
      <c r="I158"/>
      <c r="J158" s="12"/>
      <c r="K158" s="13"/>
      <c r="L158"/>
      <c r="M158" s="25" t="e">
        <f t="shared" si="3"/>
        <v>#DIV/0!</v>
      </c>
      <c r="O158" s="31">
        <v>72445</v>
      </c>
      <c r="P158" s="32">
        <v>0</v>
      </c>
    </row>
    <row r="159" spans="1:16" x14ac:dyDescent="0.2">
      <c r="A159"/>
      <c r="B159"/>
      <c r="C159"/>
      <c r="D159"/>
      <c r="E159"/>
      <c r="F159"/>
      <c r="G159"/>
      <c r="H159"/>
      <c r="I159"/>
      <c r="J159" s="12"/>
      <c r="K159" s="13"/>
      <c r="L159"/>
      <c r="M159" s="25" t="e">
        <f t="shared" si="3"/>
        <v>#DIV/0!</v>
      </c>
      <c r="O159" s="31">
        <v>72445</v>
      </c>
      <c r="P159" s="32">
        <v>0</v>
      </c>
    </row>
    <row r="160" spans="1:16" x14ac:dyDescent="0.2">
      <c r="A160"/>
      <c r="B160"/>
      <c r="C160"/>
      <c r="D160"/>
      <c r="E160"/>
      <c r="F160"/>
      <c r="G160"/>
      <c r="H160"/>
      <c r="I160"/>
      <c r="J160" s="12"/>
      <c r="K160" s="13"/>
      <c r="L160"/>
      <c r="M160" s="25" t="e">
        <f t="shared" si="3"/>
        <v>#DIV/0!</v>
      </c>
      <c r="O160" s="31">
        <v>180183</v>
      </c>
      <c r="P160" s="32">
        <v>30183</v>
      </c>
    </row>
    <row r="161" spans="1:16" x14ac:dyDescent="0.2">
      <c r="A161"/>
      <c r="B161"/>
      <c r="C161"/>
      <c r="D161"/>
      <c r="E161"/>
      <c r="F161"/>
      <c r="G161"/>
      <c r="H161"/>
      <c r="I161"/>
      <c r="J161" s="12"/>
      <c r="K161" s="13"/>
      <c r="L161"/>
      <c r="M161" s="25" t="e">
        <f t="shared" si="3"/>
        <v>#DIV/0!</v>
      </c>
      <c r="O161" s="31">
        <v>81872</v>
      </c>
      <c r="P161" s="32">
        <v>0</v>
      </c>
    </row>
    <row r="162" spans="1:16" x14ac:dyDescent="0.2">
      <c r="A162"/>
      <c r="B162"/>
      <c r="C162"/>
      <c r="D162"/>
      <c r="E162"/>
      <c r="F162"/>
      <c r="G162"/>
      <c r="H162"/>
      <c r="I162"/>
      <c r="J162" s="12"/>
      <c r="K162" s="13"/>
      <c r="L162"/>
      <c r="M162" s="25" t="e">
        <f t="shared" si="3"/>
        <v>#DIV/0!</v>
      </c>
      <c r="O162" s="31">
        <v>100000</v>
      </c>
      <c r="P162" s="32">
        <v>30000</v>
      </c>
    </row>
    <row r="163" spans="1:16" x14ac:dyDescent="0.2">
      <c r="A163"/>
      <c r="B163"/>
      <c r="C163"/>
      <c r="D163"/>
      <c r="E163"/>
      <c r="F163"/>
      <c r="G163"/>
      <c r="H163"/>
      <c r="I163"/>
      <c r="J163" s="12"/>
      <c r="K163" s="13"/>
      <c r="L163"/>
      <c r="M163" s="25" t="e">
        <f t="shared" si="3"/>
        <v>#DIV/0!</v>
      </c>
      <c r="O163" s="31">
        <v>64800</v>
      </c>
      <c r="P163" s="32">
        <v>29577.363179999997</v>
      </c>
    </row>
    <row r="164" spans="1:16" x14ac:dyDescent="0.2">
      <c r="A164"/>
      <c r="B164"/>
      <c r="C164"/>
      <c r="D164"/>
      <c r="E164"/>
      <c r="F164"/>
      <c r="G164"/>
      <c r="H164"/>
      <c r="I164"/>
      <c r="J164" s="12"/>
      <c r="K164" s="13"/>
      <c r="L164"/>
      <c r="M164" s="25" t="e">
        <f t="shared" si="3"/>
        <v>#DIV/0!</v>
      </c>
      <c r="O164" s="31">
        <v>259687.24</v>
      </c>
      <c r="P164" s="32">
        <v>14507.617</v>
      </c>
    </row>
    <row r="165" spans="1:16" x14ac:dyDescent="0.2">
      <c r="A165"/>
      <c r="B165"/>
      <c r="C165"/>
      <c r="D165"/>
      <c r="E165"/>
      <c r="F165"/>
      <c r="G165"/>
      <c r="H165"/>
      <c r="I165"/>
      <c r="J165" s="12"/>
      <c r="K165" s="13"/>
      <c r="L165"/>
      <c r="M165" s="25" t="e">
        <f t="shared" si="3"/>
        <v>#DIV/0!</v>
      </c>
      <c r="O165" s="31">
        <v>2190</v>
      </c>
      <c r="P165" s="32">
        <v>0</v>
      </c>
    </row>
    <row r="166" spans="1:16" x14ac:dyDescent="0.2">
      <c r="A166"/>
      <c r="B166"/>
      <c r="C166"/>
      <c r="D166"/>
      <c r="E166"/>
      <c r="F166"/>
      <c r="G166"/>
      <c r="H166"/>
      <c r="I166"/>
      <c r="J166" s="12"/>
      <c r="K166" s="13"/>
      <c r="L166"/>
      <c r="M166" s="25" t="e">
        <f t="shared" si="3"/>
        <v>#DIV/0!</v>
      </c>
      <c r="O166" s="31">
        <v>20802</v>
      </c>
      <c r="P166" s="32">
        <v>0</v>
      </c>
    </row>
    <row r="167" spans="1:16" x14ac:dyDescent="0.2">
      <c r="A167"/>
      <c r="B167"/>
      <c r="C167"/>
      <c r="D167"/>
      <c r="E167"/>
      <c r="F167"/>
      <c r="G167"/>
      <c r="H167"/>
      <c r="I167"/>
      <c r="J167" s="12"/>
      <c r="K167" s="13"/>
      <c r="L167"/>
      <c r="M167" s="25" t="e">
        <f t="shared" si="3"/>
        <v>#DIV/0!</v>
      </c>
      <c r="O167" s="31">
        <v>500</v>
      </c>
      <c r="P167" s="32">
        <v>0</v>
      </c>
    </row>
    <row r="168" spans="1:16" x14ac:dyDescent="0.2">
      <c r="A168"/>
      <c r="B168"/>
      <c r="C168"/>
      <c r="D168"/>
      <c r="E168"/>
      <c r="F168"/>
      <c r="G168"/>
      <c r="H168"/>
      <c r="I168"/>
      <c r="J168" s="12"/>
      <c r="K168" s="13"/>
      <c r="L168"/>
      <c r="M168" s="25" t="e">
        <f t="shared" si="3"/>
        <v>#DIV/0!</v>
      </c>
      <c r="O168" s="31">
        <v>1161</v>
      </c>
      <c r="P168" s="32">
        <v>0</v>
      </c>
    </row>
    <row r="169" spans="1:16" x14ac:dyDescent="0.2">
      <c r="A169"/>
      <c r="B169"/>
      <c r="C169"/>
      <c r="D169"/>
      <c r="E169"/>
      <c r="F169"/>
      <c r="G169"/>
      <c r="H169"/>
      <c r="I169"/>
      <c r="J169" s="12"/>
      <c r="K169" s="13"/>
      <c r="L169"/>
      <c r="M169" s="25" t="e">
        <f t="shared" si="3"/>
        <v>#DIV/0!</v>
      </c>
      <c r="O169" s="31">
        <v>981</v>
      </c>
      <c r="P169" s="32">
        <v>0</v>
      </c>
    </row>
    <row r="170" spans="1:16" x14ac:dyDescent="0.2">
      <c r="A170"/>
      <c r="B170"/>
      <c r="C170"/>
      <c r="D170"/>
      <c r="E170"/>
      <c r="F170"/>
      <c r="G170"/>
      <c r="H170"/>
      <c r="I170"/>
      <c r="J170" s="12"/>
      <c r="K170" s="13"/>
      <c r="L170"/>
      <c r="M170" s="25" t="e">
        <f t="shared" si="3"/>
        <v>#DIV/0!</v>
      </c>
      <c r="O170" s="31">
        <v>675</v>
      </c>
      <c r="P170" s="32">
        <v>0</v>
      </c>
    </row>
    <row r="171" spans="1:16" x14ac:dyDescent="0.2">
      <c r="A171"/>
      <c r="B171"/>
      <c r="C171"/>
      <c r="D171"/>
      <c r="E171"/>
      <c r="F171"/>
      <c r="G171"/>
      <c r="H171"/>
      <c r="I171"/>
      <c r="J171" s="12"/>
      <c r="K171" s="13"/>
      <c r="L171"/>
      <c r="M171" s="25" t="e">
        <f t="shared" si="3"/>
        <v>#DIV/0!</v>
      </c>
      <c r="O171" s="31">
        <v>1000</v>
      </c>
      <c r="P171" s="32">
        <v>0</v>
      </c>
    </row>
    <row r="172" spans="1:16" x14ac:dyDescent="0.2">
      <c r="A172"/>
      <c r="B172"/>
      <c r="C172"/>
      <c r="D172"/>
      <c r="E172"/>
      <c r="F172"/>
      <c r="G172"/>
      <c r="H172"/>
      <c r="I172"/>
      <c r="J172" s="12"/>
      <c r="K172" s="13"/>
      <c r="L172"/>
      <c r="M172" s="25" t="e">
        <f t="shared" si="3"/>
        <v>#DIV/0!</v>
      </c>
      <c r="O172" s="31">
        <v>8060</v>
      </c>
      <c r="P172" s="32">
        <v>5000</v>
      </c>
    </row>
    <row r="173" spans="1:16" x14ac:dyDescent="0.2">
      <c r="A173"/>
      <c r="B173"/>
      <c r="C173"/>
      <c r="D173"/>
      <c r="E173"/>
      <c r="F173"/>
      <c r="G173"/>
      <c r="H173"/>
      <c r="I173"/>
      <c r="J173" s="12"/>
      <c r="K173" s="13"/>
      <c r="L173"/>
      <c r="M173" s="25" t="e">
        <f t="shared" si="3"/>
        <v>#DIV/0!</v>
      </c>
      <c r="O173" s="31">
        <v>45978</v>
      </c>
      <c r="P173" s="32">
        <v>8706.8216400000001</v>
      </c>
    </row>
    <row r="174" spans="1:16" x14ac:dyDescent="0.2">
      <c r="A174"/>
      <c r="B174"/>
      <c r="C174"/>
      <c r="D174"/>
      <c r="E174"/>
      <c r="F174"/>
      <c r="G174"/>
      <c r="H174"/>
      <c r="I174"/>
      <c r="J174" s="12"/>
      <c r="K174" s="13"/>
      <c r="L174"/>
      <c r="M174" s="25" t="e">
        <f t="shared" si="3"/>
        <v>#DIV/0!</v>
      </c>
      <c r="O174" s="28">
        <v>4547774.5052500004</v>
      </c>
      <c r="P174" s="29">
        <v>196993.88342999999</v>
      </c>
    </row>
    <row r="175" spans="1:16" x14ac:dyDescent="0.2">
      <c r="A175"/>
      <c r="B175"/>
      <c r="C175"/>
      <c r="D175"/>
      <c r="E175"/>
      <c r="F175"/>
      <c r="G175"/>
      <c r="H175"/>
      <c r="I175"/>
      <c r="J175" s="12"/>
      <c r="K175" s="13"/>
      <c r="L175"/>
      <c r="M175" s="25" t="e">
        <f t="shared" si="3"/>
        <v>#DIV/0!</v>
      </c>
      <c r="O175" s="31">
        <v>2886</v>
      </c>
      <c r="P175" s="32">
        <v>0</v>
      </c>
    </row>
    <row r="176" spans="1:16" x14ac:dyDescent="0.2">
      <c r="A176"/>
      <c r="B176"/>
      <c r="C176"/>
      <c r="D176"/>
      <c r="E176"/>
      <c r="F176"/>
      <c r="G176"/>
      <c r="H176"/>
      <c r="I176"/>
      <c r="J176" s="12"/>
      <c r="K176" s="13"/>
      <c r="L176"/>
      <c r="M176" s="25" t="e">
        <f t="shared" si="3"/>
        <v>#DIV/0!</v>
      </c>
      <c r="O176" s="31">
        <v>830</v>
      </c>
      <c r="P176" s="32">
        <v>0</v>
      </c>
    </row>
    <row r="177" spans="1:16" x14ac:dyDescent="0.2">
      <c r="A177"/>
      <c r="B177"/>
      <c r="C177"/>
      <c r="D177"/>
      <c r="E177"/>
      <c r="F177"/>
      <c r="G177"/>
      <c r="H177"/>
      <c r="I177"/>
      <c r="J177" s="12"/>
      <c r="K177" s="13"/>
      <c r="L177"/>
      <c r="M177" s="25" t="e">
        <f t="shared" si="3"/>
        <v>#DIV/0!</v>
      </c>
      <c r="O177" s="31">
        <v>5700</v>
      </c>
      <c r="P177" s="32">
        <v>0</v>
      </c>
    </row>
    <row r="178" spans="1:16" x14ac:dyDescent="0.2">
      <c r="A178"/>
      <c r="B178"/>
      <c r="C178"/>
      <c r="D178"/>
      <c r="E178"/>
      <c r="F178"/>
      <c r="G178"/>
      <c r="H178"/>
      <c r="I178"/>
      <c r="J178" s="12"/>
      <c r="K178" s="13"/>
      <c r="L178"/>
      <c r="M178" s="25" t="e">
        <f t="shared" si="3"/>
        <v>#DIV/0!</v>
      </c>
      <c r="O178" s="31">
        <v>4750</v>
      </c>
      <c r="P178" s="32">
        <v>0</v>
      </c>
    </row>
    <row r="179" spans="1:16" x14ac:dyDescent="0.2">
      <c r="A179"/>
      <c r="B179"/>
      <c r="C179"/>
      <c r="D179"/>
      <c r="E179"/>
      <c r="F179"/>
      <c r="G179"/>
      <c r="H179"/>
      <c r="I179"/>
      <c r="J179" s="12"/>
      <c r="K179" s="13"/>
      <c r="L179"/>
      <c r="M179" s="25" t="e">
        <f t="shared" si="3"/>
        <v>#DIV/0!</v>
      </c>
      <c r="O179" s="31">
        <v>9975</v>
      </c>
      <c r="P179" s="32">
        <v>0</v>
      </c>
    </row>
    <row r="180" spans="1:16" x14ac:dyDescent="0.2">
      <c r="A180"/>
      <c r="B180"/>
      <c r="C180"/>
      <c r="D180"/>
      <c r="E180"/>
      <c r="F180"/>
      <c r="G180"/>
      <c r="H180"/>
      <c r="I180"/>
      <c r="J180" s="12"/>
      <c r="K180" s="13"/>
      <c r="L180"/>
      <c r="M180" s="25" t="e">
        <f t="shared" si="3"/>
        <v>#DIV/0!</v>
      </c>
      <c r="O180" s="31">
        <v>2759</v>
      </c>
      <c r="P180" s="32">
        <v>0</v>
      </c>
    </row>
    <row r="181" spans="1:16" x14ac:dyDescent="0.2">
      <c r="A181"/>
      <c r="B181"/>
      <c r="C181"/>
      <c r="D181"/>
      <c r="E181"/>
      <c r="F181"/>
      <c r="G181"/>
      <c r="H181"/>
      <c r="I181"/>
      <c r="J181" s="12"/>
      <c r="K181" s="13"/>
      <c r="L181"/>
      <c r="M181" s="25" t="e">
        <f t="shared" si="3"/>
        <v>#DIV/0!</v>
      </c>
      <c r="O181" s="31">
        <v>821</v>
      </c>
      <c r="P181" s="32">
        <v>0</v>
      </c>
    </row>
    <row r="182" spans="1:16" x14ac:dyDescent="0.2">
      <c r="A182"/>
      <c r="B182"/>
      <c r="C182"/>
      <c r="D182"/>
      <c r="E182"/>
      <c r="F182"/>
      <c r="G182"/>
      <c r="H182"/>
      <c r="I182"/>
      <c r="J182" s="12"/>
      <c r="K182" s="13"/>
      <c r="L182"/>
      <c r="M182" s="25" t="e">
        <f t="shared" si="3"/>
        <v>#DIV/0!</v>
      </c>
      <c r="O182" s="31">
        <v>13375</v>
      </c>
      <c r="P182" s="32">
        <v>0</v>
      </c>
    </row>
    <row r="183" spans="1:16" x14ac:dyDescent="0.2">
      <c r="A183"/>
      <c r="B183"/>
      <c r="C183"/>
      <c r="D183"/>
      <c r="E183"/>
      <c r="F183"/>
      <c r="G183"/>
      <c r="H183"/>
      <c r="I183"/>
      <c r="J183" s="12"/>
      <c r="K183" s="13"/>
      <c r="L183"/>
      <c r="M183" s="25" t="e">
        <f t="shared" si="3"/>
        <v>#DIV/0!</v>
      </c>
      <c r="O183" s="31">
        <v>11475</v>
      </c>
      <c r="P183" s="32">
        <v>0</v>
      </c>
    </row>
    <row r="184" spans="1:16" x14ac:dyDescent="0.2">
      <c r="A184"/>
      <c r="B184"/>
      <c r="C184"/>
      <c r="D184"/>
      <c r="E184"/>
      <c r="F184"/>
      <c r="G184"/>
      <c r="H184"/>
      <c r="I184"/>
      <c r="J184" s="12"/>
      <c r="K184" s="13"/>
      <c r="L184"/>
      <c r="M184" s="25" t="e">
        <f t="shared" si="3"/>
        <v>#DIV/0!</v>
      </c>
      <c r="O184" s="31">
        <v>2850</v>
      </c>
      <c r="P184" s="32">
        <v>0</v>
      </c>
    </row>
    <row r="185" spans="1:16" x14ac:dyDescent="0.2">
      <c r="A185"/>
      <c r="B185"/>
      <c r="C185"/>
      <c r="D185"/>
      <c r="E185"/>
      <c r="F185"/>
      <c r="G185"/>
      <c r="H185"/>
      <c r="I185"/>
      <c r="J185" s="12"/>
      <c r="K185" s="13"/>
      <c r="L185"/>
      <c r="M185" s="25" t="e">
        <f t="shared" si="3"/>
        <v>#DIV/0!</v>
      </c>
      <c r="O185" s="31">
        <v>3000</v>
      </c>
      <c r="P185" s="32">
        <v>0</v>
      </c>
    </row>
    <row r="186" spans="1:16" x14ac:dyDescent="0.2">
      <c r="A186"/>
      <c r="B186"/>
      <c r="C186"/>
      <c r="D186"/>
      <c r="E186"/>
      <c r="F186"/>
      <c r="G186"/>
      <c r="H186"/>
      <c r="I186"/>
      <c r="J186" s="12"/>
      <c r="K186" s="13"/>
      <c r="L186"/>
      <c r="M186" s="25" t="e">
        <f t="shared" si="3"/>
        <v>#DIV/0!</v>
      </c>
      <c r="O186" s="31">
        <v>3474.3</v>
      </c>
      <c r="P186" s="32">
        <v>0</v>
      </c>
    </row>
    <row r="187" spans="1:16" x14ac:dyDescent="0.2">
      <c r="A187"/>
      <c r="B187"/>
      <c r="C187"/>
      <c r="D187"/>
      <c r="E187"/>
      <c r="F187"/>
      <c r="G187"/>
      <c r="H187"/>
      <c r="I187"/>
      <c r="J187" s="12"/>
      <c r="K187" s="13"/>
      <c r="L187"/>
      <c r="M187" s="25" t="e">
        <f t="shared" si="3"/>
        <v>#DIV/0!</v>
      </c>
      <c r="O187" s="31">
        <v>1000</v>
      </c>
      <c r="P187" s="32">
        <v>0</v>
      </c>
    </row>
    <row r="188" spans="1:16" x14ac:dyDescent="0.2">
      <c r="A188"/>
      <c r="B188"/>
      <c r="C188"/>
      <c r="D188"/>
      <c r="E188"/>
      <c r="F188"/>
      <c r="G188"/>
      <c r="H188"/>
      <c r="I188"/>
      <c r="J188" s="12"/>
      <c r="K188" s="13"/>
      <c r="L188"/>
      <c r="M188" s="25" t="e">
        <f t="shared" si="3"/>
        <v>#DIV/0!</v>
      </c>
      <c r="O188" s="31">
        <v>1542.1</v>
      </c>
      <c r="P188" s="32">
        <v>0</v>
      </c>
    </row>
    <row r="189" spans="1:16" x14ac:dyDescent="0.2">
      <c r="A189"/>
      <c r="B189"/>
      <c r="C189"/>
      <c r="D189"/>
      <c r="E189"/>
      <c r="F189"/>
      <c r="G189"/>
      <c r="H189"/>
      <c r="I189"/>
      <c r="J189" s="12"/>
      <c r="K189" s="13"/>
      <c r="L189"/>
      <c r="M189" s="25" t="e">
        <f t="shared" si="3"/>
        <v>#DIV/0!</v>
      </c>
      <c r="O189" s="31">
        <v>2000</v>
      </c>
      <c r="P189" s="32">
        <v>0</v>
      </c>
    </row>
    <row r="190" spans="1:16" x14ac:dyDescent="0.2">
      <c r="A190"/>
      <c r="B190"/>
      <c r="C190"/>
      <c r="D190"/>
      <c r="E190"/>
      <c r="F190"/>
      <c r="G190"/>
      <c r="H190"/>
      <c r="I190"/>
      <c r="J190" s="12"/>
      <c r="K190" s="13"/>
      <c r="L190"/>
      <c r="M190" s="25" t="e">
        <f t="shared" si="3"/>
        <v>#DIV/0!</v>
      </c>
      <c r="O190" s="31">
        <v>11377</v>
      </c>
      <c r="P190" s="32">
        <v>0</v>
      </c>
    </row>
    <row r="191" spans="1:16" x14ac:dyDescent="0.2">
      <c r="A191"/>
      <c r="B191"/>
      <c r="C191"/>
      <c r="D191"/>
      <c r="E191"/>
      <c r="F191"/>
      <c r="G191"/>
      <c r="H191"/>
      <c r="I191"/>
      <c r="J191" s="12"/>
      <c r="K191" s="13"/>
      <c r="L191"/>
      <c r="M191" s="25" t="e">
        <f t="shared" si="3"/>
        <v>#DIV/0!</v>
      </c>
      <c r="O191" s="31">
        <v>3400</v>
      </c>
      <c r="P191" s="32">
        <v>0</v>
      </c>
    </row>
    <row r="192" spans="1:16" x14ac:dyDescent="0.2">
      <c r="A192"/>
      <c r="B192"/>
      <c r="C192"/>
      <c r="D192"/>
      <c r="E192"/>
      <c r="F192"/>
      <c r="G192"/>
      <c r="H192"/>
      <c r="I192"/>
      <c r="J192" s="12"/>
      <c r="K192" s="13"/>
      <c r="L192"/>
      <c r="M192" s="25" t="e">
        <f t="shared" si="3"/>
        <v>#DIV/0!</v>
      </c>
      <c r="O192" s="31">
        <v>7600</v>
      </c>
      <c r="P192" s="32">
        <v>0</v>
      </c>
    </row>
    <row r="193" spans="1:16" x14ac:dyDescent="0.2">
      <c r="A193"/>
      <c r="B193"/>
      <c r="C193"/>
      <c r="D193"/>
      <c r="E193"/>
      <c r="F193"/>
      <c r="G193"/>
      <c r="H193"/>
      <c r="I193"/>
      <c r="J193" s="12"/>
      <c r="K193" s="13"/>
      <c r="L193"/>
      <c r="M193" s="25" t="e">
        <f t="shared" si="3"/>
        <v>#DIV/0!</v>
      </c>
      <c r="O193" s="31">
        <v>1600</v>
      </c>
      <c r="P193" s="32">
        <v>0</v>
      </c>
    </row>
    <row r="194" spans="1:16" x14ac:dyDescent="0.2">
      <c r="A194"/>
      <c r="B194"/>
      <c r="C194"/>
      <c r="D194"/>
      <c r="E194"/>
      <c r="F194"/>
      <c r="G194"/>
      <c r="H194"/>
      <c r="I194"/>
      <c r="J194" s="12"/>
      <c r="K194" s="13"/>
      <c r="L194"/>
      <c r="M194" s="25" t="e">
        <f t="shared" si="3"/>
        <v>#DIV/0!</v>
      </c>
      <c r="O194" s="31">
        <v>2000</v>
      </c>
      <c r="P194" s="32">
        <v>0</v>
      </c>
    </row>
    <row r="195" spans="1:16" x14ac:dyDescent="0.2">
      <c r="A195"/>
      <c r="B195"/>
      <c r="C195"/>
      <c r="D195"/>
      <c r="E195"/>
      <c r="F195"/>
      <c r="G195"/>
      <c r="H195"/>
      <c r="I195"/>
      <c r="J195" s="12"/>
      <c r="K195" s="13"/>
      <c r="L195"/>
      <c r="M195" s="25" t="e">
        <f t="shared" si="3"/>
        <v>#DIV/0!</v>
      </c>
      <c r="O195" s="31">
        <v>2000</v>
      </c>
      <c r="P195" s="32">
        <v>0</v>
      </c>
    </row>
    <row r="196" spans="1:16" x14ac:dyDescent="0.2">
      <c r="A196"/>
      <c r="B196"/>
      <c r="C196"/>
      <c r="D196"/>
      <c r="E196"/>
      <c r="F196"/>
      <c r="G196"/>
      <c r="H196"/>
      <c r="I196"/>
      <c r="J196" s="12"/>
      <c r="K196" s="13"/>
      <c r="L196"/>
      <c r="M196" s="25" t="e">
        <f t="shared" si="3"/>
        <v>#DIV/0!</v>
      </c>
      <c r="O196" s="31">
        <v>5926</v>
      </c>
      <c r="P196" s="32">
        <v>0</v>
      </c>
    </row>
    <row r="197" spans="1:16" x14ac:dyDescent="0.2">
      <c r="A197"/>
      <c r="B197"/>
      <c r="C197"/>
      <c r="D197"/>
      <c r="E197"/>
      <c r="F197"/>
      <c r="G197"/>
      <c r="H197"/>
      <c r="I197"/>
      <c r="J197" s="12"/>
      <c r="K197" s="13"/>
      <c r="L197"/>
      <c r="M197" s="25" t="e">
        <f t="shared" ref="M197:M260" si="4">K197/J197</f>
        <v>#DIV/0!</v>
      </c>
      <c r="O197" s="31">
        <v>8466</v>
      </c>
      <c r="P197" s="32">
        <v>0</v>
      </c>
    </row>
    <row r="198" spans="1:16" x14ac:dyDescent="0.2">
      <c r="A198"/>
      <c r="B198"/>
      <c r="C198"/>
      <c r="D198"/>
      <c r="E198"/>
      <c r="F198"/>
      <c r="G198"/>
      <c r="H198"/>
      <c r="I198"/>
      <c r="J198" s="12"/>
      <c r="K198" s="13"/>
      <c r="L198"/>
      <c r="M198" s="25" t="e">
        <f t="shared" si="4"/>
        <v>#DIV/0!</v>
      </c>
      <c r="O198" s="31">
        <v>834</v>
      </c>
      <c r="P198" s="32">
        <v>0</v>
      </c>
    </row>
    <row r="199" spans="1:16" x14ac:dyDescent="0.2">
      <c r="A199"/>
      <c r="B199"/>
      <c r="C199"/>
      <c r="D199"/>
      <c r="E199"/>
      <c r="F199"/>
      <c r="G199"/>
      <c r="H199"/>
      <c r="I199"/>
      <c r="J199" s="12"/>
      <c r="K199" s="13"/>
      <c r="L199"/>
      <c r="M199" s="25" t="e">
        <f t="shared" si="4"/>
        <v>#DIV/0!</v>
      </c>
      <c r="O199" s="31">
        <v>11000</v>
      </c>
      <c r="P199" s="32">
        <v>5500</v>
      </c>
    </row>
    <row r="200" spans="1:16" x14ac:dyDescent="0.2">
      <c r="A200"/>
      <c r="B200"/>
      <c r="C200"/>
      <c r="D200"/>
      <c r="E200"/>
      <c r="F200"/>
      <c r="G200"/>
      <c r="H200"/>
      <c r="I200"/>
      <c r="J200" s="12"/>
      <c r="K200" s="13"/>
      <c r="L200"/>
      <c r="M200" s="25" t="e">
        <f t="shared" si="4"/>
        <v>#DIV/0!</v>
      </c>
      <c r="O200" s="31">
        <v>2094</v>
      </c>
      <c r="P200" s="32">
        <v>0</v>
      </c>
    </row>
    <row r="201" spans="1:16" x14ac:dyDescent="0.2">
      <c r="A201"/>
      <c r="B201"/>
      <c r="C201"/>
      <c r="D201"/>
      <c r="E201"/>
      <c r="F201"/>
      <c r="G201"/>
      <c r="H201"/>
      <c r="I201"/>
      <c r="J201" s="12"/>
      <c r="K201" s="13"/>
      <c r="L201"/>
      <c r="M201" s="25" t="e">
        <f t="shared" si="4"/>
        <v>#DIV/0!</v>
      </c>
      <c r="O201" s="31">
        <v>1094</v>
      </c>
      <c r="P201" s="32">
        <v>0</v>
      </c>
    </row>
    <row r="202" spans="1:16" x14ac:dyDescent="0.2">
      <c r="A202"/>
      <c r="B202"/>
      <c r="C202"/>
      <c r="D202"/>
      <c r="E202"/>
      <c r="F202"/>
      <c r="G202"/>
      <c r="H202"/>
      <c r="I202"/>
      <c r="J202" s="12"/>
      <c r="K202" s="13"/>
      <c r="L202"/>
      <c r="M202" s="25" t="e">
        <f t="shared" si="4"/>
        <v>#DIV/0!</v>
      </c>
      <c r="O202" s="31">
        <v>1102</v>
      </c>
      <c r="P202" s="32">
        <v>0</v>
      </c>
    </row>
    <row r="203" spans="1:16" x14ac:dyDescent="0.2">
      <c r="A203"/>
      <c r="B203"/>
      <c r="C203"/>
      <c r="D203"/>
      <c r="E203"/>
      <c r="F203"/>
      <c r="G203"/>
      <c r="H203"/>
      <c r="I203"/>
      <c r="J203" s="12"/>
      <c r="K203" s="13"/>
      <c r="L203"/>
      <c r="M203" s="25" t="e">
        <f t="shared" si="4"/>
        <v>#DIV/0!</v>
      </c>
      <c r="O203" s="31">
        <v>18620</v>
      </c>
      <c r="P203" s="32">
        <v>0</v>
      </c>
    </row>
    <row r="204" spans="1:16" x14ac:dyDescent="0.2">
      <c r="A204"/>
      <c r="B204"/>
      <c r="C204"/>
      <c r="D204"/>
      <c r="E204"/>
      <c r="F204"/>
      <c r="G204"/>
      <c r="H204"/>
      <c r="I204"/>
      <c r="J204" s="12"/>
      <c r="K204" s="13"/>
      <c r="L204"/>
      <c r="M204" s="25" t="e">
        <f t="shared" si="4"/>
        <v>#DIV/0!</v>
      </c>
      <c r="O204" s="31">
        <v>17010</v>
      </c>
      <c r="P204" s="32">
        <v>0</v>
      </c>
    </row>
    <row r="205" spans="1:16" x14ac:dyDescent="0.2">
      <c r="A205"/>
      <c r="B205"/>
      <c r="C205"/>
      <c r="D205"/>
      <c r="E205"/>
      <c r="F205"/>
      <c r="G205"/>
      <c r="H205"/>
      <c r="I205"/>
      <c r="J205" s="12"/>
      <c r="K205" s="13"/>
      <c r="L205"/>
      <c r="M205" s="25" t="e">
        <f t="shared" si="4"/>
        <v>#DIV/0!</v>
      </c>
      <c r="O205" s="31">
        <v>14477</v>
      </c>
      <c r="P205" s="32">
        <v>0</v>
      </c>
    </row>
    <row r="206" spans="1:16" x14ac:dyDescent="0.2">
      <c r="A206"/>
      <c r="B206"/>
      <c r="C206"/>
      <c r="D206"/>
      <c r="E206"/>
      <c r="F206"/>
      <c r="G206"/>
      <c r="H206"/>
      <c r="I206"/>
      <c r="J206" s="12"/>
      <c r="K206" s="13"/>
      <c r="L206"/>
      <c r="M206" s="25" t="e">
        <f t="shared" si="4"/>
        <v>#DIV/0!</v>
      </c>
      <c r="O206" s="31">
        <v>4940</v>
      </c>
      <c r="P206" s="32">
        <v>0</v>
      </c>
    </row>
    <row r="207" spans="1:16" x14ac:dyDescent="0.2">
      <c r="A207"/>
      <c r="B207"/>
      <c r="C207"/>
      <c r="D207"/>
      <c r="E207"/>
      <c r="F207"/>
      <c r="G207"/>
      <c r="H207"/>
      <c r="I207"/>
      <c r="J207" s="12"/>
      <c r="K207" s="13"/>
      <c r="L207"/>
      <c r="M207" s="25" t="e">
        <f t="shared" si="4"/>
        <v>#DIV/0!</v>
      </c>
      <c r="O207" s="31">
        <v>18915</v>
      </c>
      <c r="P207" s="32">
        <v>0</v>
      </c>
    </row>
    <row r="208" spans="1:16" x14ac:dyDescent="0.2">
      <c r="A208"/>
      <c r="B208"/>
      <c r="C208"/>
      <c r="D208"/>
      <c r="E208"/>
      <c r="F208"/>
      <c r="G208"/>
      <c r="H208"/>
      <c r="I208"/>
      <c r="J208" s="12"/>
      <c r="K208" s="13"/>
      <c r="L208"/>
      <c r="M208" s="25" t="e">
        <f t="shared" si="4"/>
        <v>#DIV/0!</v>
      </c>
      <c r="O208" s="31">
        <v>13312.2</v>
      </c>
      <c r="P208" s="32">
        <v>0</v>
      </c>
    </row>
    <row r="209" spans="1:16" x14ac:dyDescent="0.2">
      <c r="A209"/>
      <c r="B209"/>
      <c r="C209"/>
      <c r="D209"/>
      <c r="E209"/>
      <c r="F209"/>
      <c r="G209"/>
      <c r="H209"/>
      <c r="I209"/>
      <c r="J209" s="12"/>
      <c r="K209" s="13"/>
      <c r="L209"/>
      <c r="M209" s="25" t="e">
        <f t="shared" si="4"/>
        <v>#DIV/0!</v>
      </c>
      <c r="O209" s="31">
        <v>18840</v>
      </c>
      <c r="P209" s="32">
        <v>0</v>
      </c>
    </row>
    <row r="210" spans="1:16" x14ac:dyDescent="0.2">
      <c r="A210"/>
      <c r="B210"/>
      <c r="C210"/>
      <c r="D210"/>
      <c r="E210"/>
      <c r="F210"/>
      <c r="G210"/>
      <c r="H210"/>
      <c r="I210"/>
      <c r="J210" s="12"/>
      <c r="K210" s="13"/>
      <c r="L210"/>
      <c r="M210" s="25" t="e">
        <f t="shared" si="4"/>
        <v>#DIV/0!</v>
      </c>
      <c r="O210" s="31">
        <v>3000</v>
      </c>
      <c r="P210" s="32">
        <v>0</v>
      </c>
    </row>
    <row r="211" spans="1:16" x14ac:dyDescent="0.2">
      <c r="A211"/>
      <c r="B211"/>
      <c r="C211"/>
      <c r="D211"/>
      <c r="E211"/>
      <c r="F211"/>
      <c r="G211"/>
      <c r="H211"/>
      <c r="I211"/>
      <c r="J211" s="12"/>
      <c r="K211" s="13"/>
      <c r="L211"/>
      <c r="M211" s="25" t="e">
        <f t="shared" si="4"/>
        <v>#DIV/0!</v>
      </c>
      <c r="O211" s="31">
        <v>3000</v>
      </c>
      <c r="P211" s="32">
        <v>0</v>
      </c>
    </row>
    <row r="212" spans="1:16" x14ac:dyDescent="0.2">
      <c r="A212"/>
      <c r="B212"/>
      <c r="C212"/>
      <c r="D212"/>
      <c r="E212"/>
      <c r="F212"/>
      <c r="G212"/>
      <c r="H212"/>
      <c r="I212"/>
      <c r="J212" s="12"/>
      <c r="K212" s="13"/>
      <c r="L212"/>
      <c r="M212" s="25" t="e">
        <f t="shared" si="4"/>
        <v>#DIV/0!</v>
      </c>
      <c r="O212" s="31">
        <v>11500</v>
      </c>
      <c r="P212" s="32">
        <v>0</v>
      </c>
    </row>
    <row r="213" spans="1:16" x14ac:dyDescent="0.2">
      <c r="A213"/>
      <c r="B213"/>
      <c r="C213"/>
      <c r="D213"/>
      <c r="E213"/>
      <c r="F213"/>
      <c r="G213"/>
      <c r="H213"/>
      <c r="I213"/>
      <c r="J213" s="12"/>
      <c r="K213" s="13"/>
      <c r="L213"/>
      <c r="M213" s="25" t="e">
        <f t="shared" si="4"/>
        <v>#DIV/0!</v>
      </c>
      <c r="O213" s="31">
        <v>12194</v>
      </c>
      <c r="P213" s="32">
        <v>0</v>
      </c>
    </row>
    <row r="214" spans="1:16" x14ac:dyDescent="0.2">
      <c r="A214"/>
      <c r="B214"/>
      <c r="C214"/>
      <c r="D214"/>
      <c r="E214"/>
      <c r="F214"/>
      <c r="G214"/>
      <c r="H214"/>
      <c r="I214"/>
      <c r="J214" s="12"/>
      <c r="K214" s="13"/>
      <c r="L214"/>
      <c r="M214" s="25" t="e">
        <f t="shared" si="4"/>
        <v>#DIV/0!</v>
      </c>
      <c r="O214" s="31">
        <v>1375</v>
      </c>
      <c r="P214" s="32">
        <v>0</v>
      </c>
    </row>
    <row r="215" spans="1:16" x14ac:dyDescent="0.2">
      <c r="A215"/>
      <c r="B215"/>
      <c r="C215"/>
      <c r="D215"/>
      <c r="E215"/>
      <c r="F215"/>
      <c r="G215"/>
      <c r="H215"/>
      <c r="I215"/>
      <c r="J215" s="12"/>
      <c r="K215" s="13"/>
      <c r="L215"/>
      <c r="M215" s="25" t="e">
        <f t="shared" si="4"/>
        <v>#DIV/0!</v>
      </c>
      <c r="O215" s="31">
        <v>6000</v>
      </c>
      <c r="P215" s="32">
        <v>0</v>
      </c>
    </row>
    <row r="216" spans="1:16" x14ac:dyDescent="0.2">
      <c r="A216"/>
      <c r="B216"/>
      <c r="C216"/>
      <c r="D216"/>
      <c r="E216"/>
      <c r="F216"/>
      <c r="G216"/>
      <c r="H216"/>
      <c r="I216"/>
      <c r="J216" s="12"/>
      <c r="K216" s="13"/>
      <c r="L216"/>
      <c r="M216" s="25" t="e">
        <f t="shared" si="4"/>
        <v>#DIV/0!</v>
      </c>
      <c r="O216" s="31">
        <v>14433</v>
      </c>
      <c r="P216" s="32">
        <v>9053</v>
      </c>
    </row>
    <row r="217" spans="1:16" x14ac:dyDescent="0.2">
      <c r="A217"/>
      <c r="B217"/>
      <c r="C217"/>
      <c r="D217"/>
      <c r="E217"/>
      <c r="F217"/>
      <c r="G217"/>
      <c r="H217"/>
      <c r="I217"/>
      <c r="J217" s="12"/>
      <c r="K217" s="13"/>
      <c r="L217"/>
      <c r="M217" s="25" t="e">
        <f t="shared" si="4"/>
        <v>#DIV/0!</v>
      </c>
      <c r="O217" s="31">
        <v>1853</v>
      </c>
      <c r="P217" s="32">
        <v>0</v>
      </c>
    </row>
    <row r="218" spans="1:16" x14ac:dyDescent="0.2">
      <c r="A218"/>
      <c r="B218"/>
      <c r="C218"/>
      <c r="D218"/>
      <c r="E218"/>
      <c r="F218"/>
      <c r="G218"/>
      <c r="H218"/>
      <c r="I218"/>
      <c r="J218" s="12"/>
      <c r="K218" s="13"/>
      <c r="L218"/>
      <c r="M218" s="25" t="e">
        <f t="shared" si="4"/>
        <v>#DIV/0!</v>
      </c>
      <c r="O218" s="31">
        <v>1753</v>
      </c>
      <c r="P218" s="32">
        <v>0</v>
      </c>
    </row>
    <row r="219" spans="1:16" x14ac:dyDescent="0.2">
      <c r="A219"/>
      <c r="B219"/>
      <c r="C219"/>
      <c r="D219"/>
      <c r="E219"/>
      <c r="F219"/>
      <c r="G219"/>
      <c r="H219"/>
      <c r="I219"/>
      <c r="J219" s="12"/>
      <c r="K219" s="13"/>
      <c r="L219"/>
      <c r="M219" s="25" t="e">
        <f t="shared" si="4"/>
        <v>#DIV/0!</v>
      </c>
      <c r="O219" s="31">
        <v>800</v>
      </c>
      <c r="P219" s="32">
        <v>0</v>
      </c>
    </row>
    <row r="220" spans="1:16" x14ac:dyDescent="0.2">
      <c r="A220"/>
      <c r="B220"/>
      <c r="C220"/>
      <c r="D220"/>
      <c r="E220"/>
      <c r="F220"/>
      <c r="G220"/>
      <c r="H220"/>
      <c r="I220"/>
      <c r="J220" s="12"/>
      <c r="K220" s="13"/>
      <c r="L220"/>
      <c r="M220" s="25" t="e">
        <f t="shared" si="4"/>
        <v>#DIV/0!</v>
      </c>
      <c r="O220" s="31">
        <v>2764</v>
      </c>
      <c r="P220" s="32">
        <v>0</v>
      </c>
    </row>
    <row r="221" spans="1:16" x14ac:dyDescent="0.2">
      <c r="A221"/>
      <c r="B221"/>
      <c r="C221"/>
      <c r="D221"/>
      <c r="E221"/>
      <c r="F221"/>
      <c r="G221"/>
      <c r="H221"/>
      <c r="I221"/>
      <c r="J221" s="12"/>
      <c r="K221" s="13"/>
      <c r="L221"/>
      <c r="M221" s="25" t="e">
        <f t="shared" si="4"/>
        <v>#DIV/0!</v>
      </c>
      <c r="O221" s="31">
        <v>4275</v>
      </c>
      <c r="P221" s="32">
        <v>0</v>
      </c>
    </row>
    <row r="222" spans="1:16" x14ac:dyDescent="0.2">
      <c r="A222"/>
      <c r="B222"/>
      <c r="C222"/>
      <c r="D222"/>
      <c r="E222"/>
      <c r="F222"/>
      <c r="G222"/>
      <c r="H222"/>
      <c r="I222"/>
      <c r="J222" s="12"/>
      <c r="K222" s="13"/>
      <c r="L222"/>
      <c r="M222" s="25" t="e">
        <f t="shared" si="4"/>
        <v>#DIV/0!</v>
      </c>
      <c r="O222" s="31">
        <v>18000</v>
      </c>
      <c r="P222" s="32">
        <v>0</v>
      </c>
    </row>
    <row r="223" spans="1:16" x14ac:dyDescent="0.2">
      <c r="A223"/>
      <c r="B223"/>
      <c r="C223"/>
      <c r="D223"/>
      <c r="E223"/>
      <c r="F223"/>
      <c r="G223"/>
      <c r="H223"/>
      <c r="I223"/>
      <c r="J223" s="12"/>
      <c r="K223" s="13"/>
      <c r="L223"/>
      <c r="M223" s="25" t="e">
        <f t="shared" si="4"/>
        <v>#DIV/0!</v>
      </c>
      <c r="O223" s="31">
        <v>3268</v>
      </c>
      <c r="P223" s="32">
        <v>0</v>
      </c>
    </row>
    <row r="224" spans="1:16" x14ac:dyDescent="0.2">
      <c r="A224"/>
      <c r="B224"/>
      <c r="C224"/>
      <c r="D224"/>
      <c r="E224"/>
      <c r="F224"/>
      <c r="G224"/>
      <c r="H224"/>
      <c r="I224"/>
      <c r="J224" s="12"/>
      <c r="K224" s="13"/>
      <c r="L224"/>
      <c r="M224" s="25" t="e">
        <f t="shared" si="4"/>
        <v>#DIV/0!</v>
      </c>
      <c r="O224" s="31">
        <v>26980</v>
      </c>
      <c r="P224" s="32">
        <v>0</v>
      </c>
    </row>
    <row r="225" spans="1:16" x14ac:dyDescent="0.2">
      <c r="A225"/>
      <c r="B225"/>
      <c r="C225"/>
      <c r="D225"/>
      <c r="E225"/>
      <c r="F225"/>
      <c r="G225"/>
      <c r="H225"/>
      <c r="I225"/>
      <c r="J225" s="12"/>
      <c r="K225" s="13"/>
      <c r="L225"/>
      <c r="M225" s="25" t="e">
        <f t="shared" si="4"/>
        <v>#DIV/0!</v>
      </c>
      <c r="O225" s="31">
        <v>5900</v>
      </c>
      <c r="P225" s="32">
        <v>0</v>
      </c>
    </row>
    <row r="226" spans="1:16" x14ac:dyDescent="0.2">
      <c r="A226"/>
      <c r="B226"/>
      <c r="C226"/>
      <c r="D226"/>
      <c r="E226"/>
      <c r="F226"/>
      <c r="G226"/>
      <c r="H226"/>
      <c r="I226"/>
      <c r="J226" s="12"/>
      <c r="K226" s="13"/>
      <c r="L226"/>
      <c r="M226" s="25" t="e">
        <f t="shared" si="4"/>
        <v>#DIV/0!</v>
      </c>
      <c r="O226" s="31">
        <v>4050</v>
      </c>
      <c r="P226" s="32">
        <v>0</v>
      </c>
    </row>
    <row r="227" spans="1:16" x14ac:dyDescent="0.2">
      <c r="A227"/>
      <c r="B227"/>
      <c r="C227"/>
      <c r="D227"/>
      <c r="E227"/>
      <c r="F227"/>
      <c r="G227"/>
      <c r="H227"/>
      <c r="I227"/>
      <c r="J227" s="12"/>
      <c r="K227" s="13"/>
      <c r="L227"/>
      <c r="M227" s="25" t="e">
        <f t="shared" si="4"/>
        <v>#DIV/0!</v>
      </c>
      <c r="O227" s="31">
        <v>2510</v>
      </c>
      <c r="P227" s="32">
        <v>0</v>
      </c>
    </row>
    <row r="228" spans="1:16" x14ac:dyDescent="0.2">
      <c r="A228"/>
      <c r="B228"/>
      <c r="C228"/>
      <c r="D228"/>
      <c r="E228"/>
      <c r="F228"/>
      <c r="G228"/>
      <c r="H228"/>
      <c r="I228"/>
      <c r="J228" s="12"/>
      <c r="K228" s="13"/>
      <c r="L228"/>
      <c r="M228" s="25" t="e">
        <f t="shared" si="4"/>
        <v>#DIV/0!</v>
      </c>
      <c r="O228" s="31">
        <v>5232</v>
      </c>
      <c r="P228" s="32">
        <v>0</v>
      </c>
    </row>
    <row r="229" spans="1:16" x14ac:dyDescent="0.2">
      <c r="A229"/>
      <c r="B229"/>
      <c r="C229"/>
      <c r="D229"/>
      <c r="E229"/>
      <c r="F229"/>
      <c r="G229"/>
      <c r="H229"/>
      <c r="I229"/>
      <c r="J229" s="12"/>
      <c r="K229" s="13"/>
      <c r="L229"/>
      <c r="M229" s="25" t="e">
        <f t="shared" si="4"/>
        <v>#DIV/0!</v>
      </c>
      <c r="O229" s="31">
        <v>3420</v>
      </c>
      <c r="P229" s="32">
        <v>0</v>
      </c>
    </row>
    <row r="230" spans="1:16" x14ac:dyDescent="0.2">
      <c r="A230"/>
      <c r="B230"/>
      <c r="C230"/>
      <c r="D230"/>
      <c r="E230"/>
      <c r="F230"/>
      <c r="G230"/>
      <c r="H230"/>
      <c r="I230"/>
      <c r="J230" s="12"/>
      <c r="K230" s="13"/>
      <c r="L230"/>
      <c r="M230" s="25" t="e">
        <f t="shared" si="4"/>
        <v>#DIV/0!</v>
      </c>
      <c r="O230" s="31">
        <v>29640</v>
      </c>
      <c r="P230" s="32">
        <v>0</v>
      </c>
    </row>
    <row r="231" spans="1:16" x14ac:dyDescent="0.2">
      <c r="A231"/>
      <c r="B231"/>
      <c r="C231"/>
      <c r="D231"/>
      <c r="E231"/>
      <c r="F231"/>
      <c r="G231"/>
      <c r="H231"/>
      <c r="I231"/>
      <c r="J231" s="12"/>
      <c r="K231" s="13"/>
      <c r="L231"/>
      <c r="M231" s="25" t="e">
        <f t="shared" si="4"/>
        <v>#DIV/0!</v>
      </c>
      <c r="O231" s="31">
        <v>34683</v>
      </c>
      <c r="P231" s="32">
        <v>0</v>
      </c>
    </row>
    <row r="232" spans="1:16" x14ac:dyDescent="0.2">
      <c r="A232"/>
      <c r="B232"/>
      <c r="C232"/>
      <c r="D232"/>
      <c r="E232"/>
      <c r="F232"/>
      <c r="G232"/>
      <c r="H232"/>
      <c r="I232"/>
      <c r="J232" s="12"/>
      <c r="K232" s="13"/>
      <c r="L232"/>
      <c r="M232" s="25" t="e">
        <f t="shared" si="4"/>
        <v>#DIV/0!</v>
      </c>
      <c r="O232" s="31">
        <v>30000</v>
      </c>
      <c r="P232" s="32">
        <v>0</v>
      </c>
    </row>
    <row r="233" spans="1:16" x14ac:dyDescent="0.2">
      <c r="A233"/>
      <c r="B233"/>
      <c r="C233"/>
      <c r="D233"/>
      <c r="E233"/>
      <c r="F233"/>
      <c r="G233"/>
      <c r="H233"/>
      <c r="I233"/>
      <c r="J233" s="12"/>
      <c r="K233" s="13"/>
      <c r="L233"/>
      <c r="M233" s="25" t="e">
        <f t="shared" si="4"/>
        <v>#DIV/0!</v>
      </c>
      <c r="O233" s="31">
        <v>2598</v>
      </c>
      <c r="P233" s="32">
        <v>0</v>
      </c>
    </row>
    <row r="234" spans="1:16" x14ac:dyDescent="0.2">
      <c r="A234"/>
      <c r="B234"/>
      <c r="C234"/>
      <c r="D234"/>
      <c r="E234"/>
      <c r="F234"/>
      <c r="G234"/>
      <c r="H234"/>
      <c r="I234"/>
      <c r="J234" s="12"/>
      <c r="K234" s="13"/>
      <c r="L234"/>
      <c r="M234" s="25" t="e">
        <f t="shared" si="4"/>
        <v>#DIV/0!</v>
      </c>
      <c r="O234" s="31">
        <v>3362</v>
      </c>
      <c r="P234" s="32">
        <v>0</v>
      </c>
    </row>
    <row r="235" spans="1:16" x14ac:dyDescent="0.2">
      <c r="A235"/>
      <c r="B235"/>
      <c r="C235"/>
      <c r="D235"/>
      <c r="E235"/>
      <c r="F235"/>
      <c r="G235"/>
      <c r="H235"/>
      <c r="I235"/>
      <c r="J235" s="12"/>
      <c r="K235" s="13"/>
      <c r="L235"/>
      <c r="M235" s="25" t="e">
        <f t="shared" si="4"/>
        <v>#DIV/0!</v>
      </c>
      <c r="O235" s="31">
        <v>2374</v>
      </c>
      <c r="P235" s="32">
        <v>0</v>
      </c>
    </row>
    <row r="236" spans="1:16" x14ac:dyDescent="0.2">
      <c r="A236"/>
      <c r="B236"/>
      <c r="C236"/>
      <c r="D236"/>
      <c r="E236"/>
      <c r="F236"/>
      <c r="G236"/>
      <c r="H236"/>
      <c r="I236"/>
      <c r="J236" s="12"/>
      <c r="K236" s="13"/>
      <c r="L236"/>
      <c r="M236" s="25" t="e">
        <f t="shared" si="4"/>
        <v>#DIV/0!</v>
      </c>
      <c r="O236" s="31">
        <v>1154</v>
      </c>
      <c r="P236" s="32">
        <v>0</v>
      </c>
    </row>
    <row r="237" spans="1:16" x14ac:dyDescent="0.2">
      <c r="A237"/>
      <c r="B237"/>
      <c r="C237"/>
      <c r="D237"/>
      <c r="E237"/>
      <c r="F237"/>
      <c r="G237"/>
      <c r="H237"/>
      <c r="I237"/>
      <c r="J237" s="12"/>
      <c r="K237" s="13"/>
      <c r="L237"/>
      <c r="M237" s="25" t="e">
        <f t="shared" si="4"/>
        <v>#DIV/0!</v>
      </c>
      <c r="O237" s="31">
        <v>1285</v>
      </c>
      <c r="P237" s="32">
        <v>0</v>
      </c>
    </row>
    <row r="238" spans="1:16" x14ac:dyDescent="0.2">
      <c r="A238"/>
      <c r="B238"/>
      <c r="C238"/>
      <c r="D238"/>
      <c r="E238"/>
      <c r="F238"/>
      <c r="G238"/>
      <c r="H238"/>
      <c r="I238"/>
      <c r="J238" s="12"/>
      <c r="K238" s="13"/>
      <c r="L238"/>
      <c r="M238" s="25" t="e">
        <f t="shared" si="4"/>
        <v>#DIV/0!</v>
      </c>
      <c r="O238" s="31">
        <v>1346</v>
      </c>
      <c r="P238" s="32">
        <v>0</v>
      </c>
    </row>
    <row r="239" spans="1:16" x14ac:dyDescent="0.2">
      <c r="A239"/>
      <c r="B239"/>
      <c r="C239"/>
      <c r="D239"/>
      <c r="E239"/>
      <c r="F239"/>
      <c r="G239"/>
      <c r="H239"/>
      <c r="I239"/>
      <c r="J239" s="12"/>
      <c r="K239" s="13"/>
      <c r="L239"/>
      <c r="M239" s="25" t="e">
        <f t="shared" si="4"/>
        <v>#DIV/0!</v>
      </c>
      <c r="O239" s="31">
        <v>809</v>
      </c>
      <c r="P239" s="32">
        <v>0</v>
      </c>
    </row>
    <row r="240" spans="1:16" x14ac:dyDescent="0.2">
      <c r="A240"/>
      <c r="B240"/>
      <c r="C240"/>
      <c r="D240"/>
      <c r="E240"/>
      <c r="F240"/>
      <c r="G240"/>
      <c r="H240"/>
      <c r="I240"/>
      <c r="J240" s="12"/>
      <c r="K240" s="13"/>
      <c r="L240"/>
      <c r="M240" s="25" t="e">
        <f t="shared" si="4"/>
        <v>#DIV/0!</v>
      </c>
      <c r="O240" s="31">
        <v>811</v>
      </c>
      <c r="P240" s="32">
        <v>0</v>
      </c>
    </row>
    <row r="241" spans="1:16" s="35" customFormat="1" x14ac:dyDescent="0.2">
      <c r="A241"/>
      <c r="B241"/>
      <c r="C241"/>
      <c r="D241"/>
      <c r="E241"/>
      <c r="F241"/>
      <c r="G241"/>
      <c r="H241"/>
      <c r="I241"/>
      <c r="J241" s="12"/>
      <c r="K241" s="13"/>
      <c r="L241"/>
      <c r="M241" s="25" t="e">
        <f t="shared" si="4"/>
        <v>#DIV/0!</v>
      </c>
      <c r="O241" s="31">
        <v>2000</v>
      </c>
      <c r="P241" s="32">
        <v>0</v>
      </c>
    </row>
    <row r="242" spans="1:16" s="35" customFormat="1" x14ac:dyDescent="0.2">
      <c r="A242"/>
      <c r="B242"/>
      <c r="C242"/>
      <c r="D242"/>
      <c r="E242"/>
      <c r="F242"/>
      <c r="G242"/>
      <c r="H242"/>
      <c r="I242"/>
      <c r="J242" s="12"/>
      <c r="K242" s="13"/>
      <c r="L242"/>
      <c r="M242" s="25" t="e">
        <f t="shared" si="4"/>
        <v>#DIV/0!</v>
      </c>
      <c r="O242" s="31">
        <v>249</v>
      </c>
      <c r="P242" s="32">
        <v>0</v>
      </c>
    </row>
    <row r="243" spans="1:16" x14ac:dyDescent="0.2">
      <c r="A243"/>
      <c r="B243"/>
      <c r="C243"/>
      <c r="D243"/>
      <c r="E243"/>
      <c r="F243"/>
      <c r="G243"/>
      <c r="H243"/>
      <c r="I243"/>
      <c r="J243" s="12"/>
      <c r="K243" s="13"/>
      <c r="L243"/>
      <c r="M243" s="25" t="e">
        <f t="shared" si="4"/>
        <v>#DIV/0!</v>
      </c>
      <c r="O243" s="31">
        <v>1187</v>
      </c>
      <c r="P243" s="32">
        <v>0</v>
      </c>
    </row>
    <row r="244" spans="1:16" x14ac:dyDescent="0.2">
      <c r="A244"/>
      <c r="B244"/>
      <c r="C244"/>
      <c r="D244"/>
      <c r="E244"/>
      <c r="F244"/>
      <c r="G244"/>
      <c r="H244"/>
      <c r="I244"/>
      <c r="J244" s="12"/>
      <c r="K244" s="13"/>
      <c r="L244"/>
      <c r="M244" s="25" t="e">
        <f t="shared" si="4"/>
        <v>#DIV/0!</v>
      </c>
      <c r="O244" s="31">
        <v>4298</v>
      </c>
      <c r="P244" s="32">
        <v>0</v>
      </c>
    </row>
    <row r="245" spans="1:16" x14ac:dyDescent="0.2">
      <c r="A245"/>
      <c r="B245"/>
      <c r="C245"/>
      <c r="D245"/>
      <c r="E245"/>
      <c r="F245"/>
      <c r="G245"/>
      <c r="H245"/>
      <c r="I245"/>
      <c r="J245" s="12"/>
      <c r="K245" s="13"/>
      <c r="L245"/>
      <c r="M245" s="25" t="e">
        <f t="shared" si="4"/>
        <v>#DIV/0!</v>
      </c>
      <c r="O245" s="31">
        <v>3112</v>
      </c>
      <c r="P245" s="32">
        <v>0</v>
      </c>
    </row>
    <row r="246" spans="1:16" x14ac:dyDescent="0.2">
      <c r="A246"/>
      <c r="B246"/>
      <c r="C246"/>
      <c r="D246"/>
      <c r="E246"/>
      <c r="F246"/>
      <c r="G246"/>
      <c r="H246"/>
      <c r="I246"/>
      <c r="J246" s="12"/>
      <c r="K246" s="13"/>
      <c r="L246"/>
      <c r="M246" s="25" t="e">
        <f t="shared" si="4"/>
        <v>#DIV/0!</v>
      </c>
      <c r="O246" s="31">
        <v>1883</v>
      </c>
      <c r="P246" s="32">
        <v>0</v>
      </c>
    </row>
    <row r="247" spans="1:16" x14ac:dyDescent="0.2">
      <c r="A247"/>
      <c r="B247"/>
      <c r="C247"/>
      <c r="D247"/>
      <c r="E247"/>
      <c r="F247"/>
      <c r="G247"/>
      <c r="H247"/>
      <c r="I247"/>
      <c r="J247" s="12"/>
      <c r="K247" s="13"/>
      <c r="L247"/>
      <c r="M247" s="25" t="e">
        <f t="shared" si="4"/>
        <v>#DIV/0!</v>
      </c>
      <c r="O247" s="31">
        <v>1793</v>
      </c>
      <c r="P247" s="32">
        <v>0</v>
      </c>
    </row>
    <row r="248" spans="1:16" x14ac:dyDescent="0.2">
      <c r="A248"/>
      <c r="B248"/>
      <c r="C248"/>
      <c r="D248"/>
      <c r="E248"/>
      <c r="F248"/>
      <c r="G248"/>
      <c r="H248"/>
      <c r="I248"/>
      <c r="J248" s="12"/>
      <c r="K248" s="13"/>
      <c r="L248"/>
      <c r="M248" s="25" t="e">
        <f t="shared" si="4"/>
        <v>#DIV/0!</v>
      </c>
      <c r="O248" s="31">
        <v>12350</v>
      </c>
      <c r="P248" s="32">
        <v>0</v>
      </c>
    </row>
    <row r="249" spans="1:16" x14ac:dyDescent="0.2">
      <c r="A249"/>
      <c r="B249"/>
      <c r="C249"/>
      <c r="D249"/>
      <c r="E249"/>
      <c r="F249"/>
      <c r="G249"/>
      <c r="H249"/>
      <c r="I249"/>
      <c r="J249" s="12"/>
      <c r="K249" s="13"/>
      <c r="L249"/>
      <c r="M249" s="25" t="e">
        <f t="shared" si="4"/>
        <v>#DIV/0!</v>
      </c>
      <c r="O249" s="31">
        <v>2401</v>
      </c>
      <c r="P249" s="32">
        <v>0</v>
      </c>
    </row>
    <row r="250" spans="1:16" x14ac:dyDescent="0.2">
      <c r="A250"/>
      <c r="B250"/>
      <c r="C250"/>
      <c r="D250"/>
      <c r="E250"/>
      <c r="F250"/>
      <c r="G250"/>
      <c r="H250"/>
      <c r="I250"/>
      <c r="J250" s="12"/>
      <c r="K250" s="13"/>
      <c r="L250"/>
      <c r="M250" s="25" t="e">
        <f t="shared" si="4"/>
        <v>#DIV/0!</v>
      </c>
      <c r="O250" s="31">
        <v>5656</v>
      </c>
      <c r="P250" s="32">
        <v>0</v>
      </c>
    </row>
    <row r="251" spans="1:16" s="35" customFormat="1" x14ac:dyDescent="0.2">
      <c r="A251"/>
      <c r="B251"/>
      <c r="C251"/>
      <c r="D251"/>
      <c r="E251"/>
      <c r="F251"/>
      <c r="G251"/>
      <c r="H251"/>
      <c r="I251"/>
      <c r="J251" s="12"/>
      <c r="K251" s="13"/>
      <c r="L251"/>
      <c r="M251" s="25" t="e">
        <f t="shared" si="4"/>
        <v>#DIV/0!</v>
      </c>
      <c r="O251" s="31">
        <v>59578</v>
      </c>
      <c r="P251" s="32">
        <v>0</v>
      </c>
    </row>
    <row r="252" spans="1:16" x14ac:dyDescent="0.2">
      <c r="A252"/>
      <c r="B252"/>
      <c r="C252"/>
      <c r="D252"/>
      <c r="E252"/>
      <c r="F252"/>
      <c r="G252"/>
      <c r="H252"/>
      <c r="I252"/>
      <c r="J252" s="12"/>
      <c r="K252" s="13"/>
      <c r="L252"/>
      <c r="M252" s="25" t="e">
        <f t="shared" si="4"/>
        <v>#DIV/0!</v>
      </c>
      <c r="O252" s="31">
        <v>3380</v>
      </c>
      <c r="P252" s="32">
        <v>0</v>
      </c>
    </row>
    <row r="253" spans="1:16" x14ac:dyDescent="0.2">
      <c r="A253"/>
      <c r="B253"/>
      <c r="C253"/>
      <c r="D253"/>
      <c r="E253"/>
      <c r="F253"/>
      <c r="G253"/>
      <c r="H253"/>
      <c r="I253"/>
      <c r="J253" s="12"/>
      <c r="K253" s="13"/>
      <c r="L253"/>
      <c r="M253" s="25" t="e">
        <f t="shared" si="4"/>
        <v>#DIV/0!</v>
      </c>
      <c r="O253" s="31">
        <v>1872</v>
      </c>
      <c r="P253" s="32">
        <v>0</v>
      </c>
    </row>
    <row r="254" spans="1:16" x14ac:dyDescent="0.2">
      <c r="A254"/>
      <c r="B254"/>
      <c r="C254"/>
      <c r="D254"/>
      <c r="E254"/>
      <c r="F254"/>
      <c r="G254"/>
      <c r="H254"/>
      <c r="I254"/>
      <c r="J254" s="12"/>
      <c r="K254" s="13"/>
      <c r="L254"/>
      <c r="M254" s="25" t="e">
        <f t="shared" si="4"/>
        <v>#DIV/0!</v>
      </c>
      <c r="O254" s="31">
        <v>4180</v>
      </c>
      <c r="P254" s="32">
        <v>0</v>
      </c>
    </row>
    <row r="255" spans="1:16" x14ac:dyDescent="0.2">
      <c r="A255"/>
      <c r="B255"/>
      <c r="C255"/>
      <c r="D255"/>
      <c r="E255"/>
      <c r="F255"/>
      <c r="G255"/>
      <c r="H255"/>
      <c r="I255"/>
      <c r="J255" s="12"/>
      <c r="K255" s="13"/>
      <c r="L255"/>
      <c r="M255" s="25" t="e">
        <f t="shared" si="4"/>
        <v>#DIV/0!</v>
      </c>
      <c r="O255" s="31">
        <v>6802</v>
      </c>
      <c r="P255" s="32">
        <v>0</v>
      </c>
    </row>
    <row r="256" spans="1:16" x14ac:dyDescent="0.2">
      <c r="A256"/>
      <c r="B256"/>
      <c r="C256"/>
      <c r="D256"/>
      <c r="E256"/>
      <c r="F256"/>
      <c r="G256"/>
      <c r="H256"/>
      <c r="I256"/>
      <c r="J256" s="12"/>
      <c r="K256" s="13"/>
      <c r="L256"/>
      <c r="M256" s="25" t="e">
        <f t="shared" si="4"/>
        <v>#DIV/0!</v>
      </c>
      <c r="O256" s="31">
        <v>12920</v>
      </c>
      <c r="P256" s="32">
        <v>0</v>
      </c>
    </row>
    <row r="257" spans="1:16" x14ac:dyDescent="0.2">
      <c r="A257"/>
      <c r="B257"/>
      <c r="C257"/>
      <c r="D257"/>
      <c r="E257"/>
      <c r="F257"/>
      <c r="G257"/>
      <c r="H257"/>
      <c r="I257"/>
      <c r="J257" s="12"/>
      <c r="K257" s="13"/>
      <c r="L257"/>
      <c r="M257" s="25" t="e">
        <f t="shared" si="4"/>
        <v>#DIV/0!</v>
      </c>
      <c r="O257" s="31">
        <v>2021</v>
      </c>
      <c r="P257" s="32">
        <v>0</v>
      </c>
    </row>
    <row r="258" spans="1:16" x14ac:dyDescent="0.2">
      <c r="A258"/>
      <c r="B258"/>
      <c r="C258"/>
      <c r="D258"/>
      <c r="E258"/>
      <c r="F258"/>
      <c r="G258"/>
      <c r="H258"/>
      <c r="I258"/>
      <c r="J258" s="12"/>
      <c r="K258" s="13"/>
      <c r="L258"/>
      <c r="M258" s="25" t="e">
        <f t="shared" si="4"/>
        <v>#DIV/0!</v>
      </c>
      <c r="O258" s="31">
        <v>4938</v>
      </c>
      <c r="P258" s="32">
        <v>0</v>
      </c>
    </row>
    <row r="259" spans="1:16" x14ac:dyDescent="0.2">
      <c r="A259"/>
      <c r="B259"/>
      <c r="C259"/>
      <c r="D259"/>
      <c r="E259"/>
      <c r="F259"/>
      <c r="G259"/>
      <c r="H259"/>
      <c r="I259"/>
      <c r="J259" s="12"/>
      <c r="K259" s="13"/>
      <c r="L259"/>
      <c r="M259" s="25" t="e">
        <f t="shared" si="4"/>
        <v>#DIV/0!</v>
      </c>
      <c r="O259" s="31">
        <v>2994</v>
      </c>
      <c r="P259" s="32">
        <v>0</v>
      </c>
    </row>
    <row r="260" spans="1:16" x14ac:dyDescent="0.2">
      <c r="A260"/>
      <c r="B260"/>
      <c r="C260"/>
      <c r="D260"/>
      <c r="E260"/>
      <c r="F260"/>
      <c r="G260"/>
      <c r="H260"/>
      <c r="I260"/>
      <c r="J260" s="12"/>
      <c r="K260" s="13"/>
      <c r="L260"/>
      <c r="M260" s="25" t="e">
        <f t="shared" si="4"/>
        <v>#DIV/0!</v>
      </c>
      <c r="O260" s="31">
        <v>3989</v>
      </c>
      <c r="P260" s="32">
        <v>0</v>
      </c>
    </row>
    <row r="261" spans="1:16" x14ac:dyDescent="0.2">
      <c r="A261"/>
      <c r="B261"/>
      <c r="C261"/>
      <c r="D261"/>
      <c r="E261"/>
      <c r="F261"/>
      <c r="G261"/>
      <c r="H261"/>
      <c r="I261"/>
      <c r="J261" s="12"/>
      <c r="K261" s="13"/>
      <c r="L261"/>
      <c r="M261" s="25" t="e">
        <f t="shared" ref="M261:M280" si="5">K261/J261</f>
        <v>#DIV/0!</v>
      </c>
      <c r="O261" s="31">
        <v>6270</v>
      </c>
      <c r="P261" s="32">
        <v>0</v>
      </c>
    </row>
    <row r="262" spans="1:16" x14ac:dyDescent="0.2">
      <c r="A262"/>
      <c r="B262"/>
      <c r="C262"/>
      <c r="D262"/>
      <c r="E262"/>
      <c r="F262"/>
      <c r="G262"/>
      <c r="H262"/>
      <c r="I262"/>
      <c r="J262" s="12"/>
      <c r="K262" s="13"/>
      <c r="L262"/>
      <c r="M262" s="25" t="e">
        <f t="shared" si="5"/>
        <v>#DIV/0!</v>
      </c>
      <c r="O262" s="31">
        <v>2000</v>
      </c>
      <c r="P262" s="32">
        <v>0</v>
      </c>
    </row>
    <row r="263" spans="1:16" x14ac:dyDescent="0.2">
      <c r="A263"/>
      <c r="B263"/>
      <c r="C263"/>
      <c r="D263"/>
      <c r="E263"/>
      <c r="F263"/>
      <c r="G263"/>
      <c r="H263"/>
      <c r="I263"/>
      <c r="J263" s="12"/>
      <c r="K263" s="13"/>
      <c r="L263"/>
      <c r="M263" s="25" t="e">
        <f t="shared" si="5"/>
        <v>#DIV/0!</v>
      </c>
      <c r="O263" s="31">
        <v>21232</v>
      </c>
      <c r="P263" s="32">
        <v>0</v>
      </c>
    </row>
    <row r="264" spans="1:16" x14ac:dyDescent="0.2">
      <c r="A264"/>
      <c r="B264"/>
      <c r="C264"/>
      <c r="D264"/>
      <c r="E264"/>
      <c r="F264"/>
      <c r="G264"/>
      <c r="H264"/>
      <c r="I264"/>
      <c r="J264" s="12"/>
      <c r="K264" s="13"/>
      <c r="L264"/>
      <c r="M264" s="25" t="e">
        <f t="shared" si="5"/>
        <v>#DIV/0!</v>
      </c>
      <c r="O264" s="31">
        <v>4210</v>
      </c>
      <c r="P264" s="32">
        <v>0</v>
      </c>
    </row>
    <row r="265" spans="1:16" x14ac:dyDescent="0.2">
      <c r="A265"/>
      <c r="B265"/>
      <c r="C265"/>
      <c r="D265"/>
      <c r="E265"/>
      <c r="F265"/>
      <c r="G265"/>
      <c r="H265"/>
      <c r="I265"/>
      <c r="J265" s="12"/>
      <c r="K265" s="13"/>
      <c r="L265"/>
      <c r="M265" s="25" t="e">
        <f t="shared" si="5"/>
        <v>#DIV/0!</v>
      </c>
      <c r="O265" s="31">
        <v>1760</v>
      </c>
      <c r="P265" s="32">
        <v>0</v>
      </c>
    </row>
    <row r="266" spans="1:16" x14ac:dyDescent="0.2">
      <c r="A266"/>
      <c r="B266"/>
      <c r="C266"/>
      <c r="D266"/>
      <c r="E266"/>
      <c r="F266"/>
      <c r="G266"/>
      <c r="H266"/>
      <c r="I266"/>
      <c r="J266" s="12"/>
      <c r="K266" s="13"/>
      <c r="L266"/>
      <c r="M266" s="25" t="e">
        <f t="shared" si="5"/>
        <v>#DIV/0!</v>
      </c>
      <c r="O266" s="31">
        <v>6440</v>
      </c>
      <c r="P266" s="32">
        <v>0</v>
      </c>
    </row>
    <row r="267" spans="1:16" x14ac:dyDescent="0.2">
      <c r="A267"/>
      <c r="B267"/>
      <c r="C267"/>
      <c r="D267"/>
      <c r="E267"/>
      <c r="F267"/>
      <c r="G267"/>
      <c r="H267"/>
      <c r="I267"/>
      <c r="J267" s="12"/>
      <c r="K267" s="13"/>
      <c r="L267"/>
      <c r="M267" s="25" t="e">
        <f t="shared" si="5"/>
        <v>#DIV/0!</v>
      </c>
      <c r="O267" s="31">
        <v>2240</v>
      </c>
      <c r="P267" s="32">
        <v>0</v>
      </c>
    </row>
    <row r="268" spans="1:16" x14ac:dyDescent="0.2">
      <c r="A268"/>
      <c r="B268"/>
      <c r="C268"/>
      <c r="D268"/>
      <c r="E268"/>
      <c r="F268"/>
      <c r="G268"/>
      <c r="H268"/>
      <c r="I268"/>
      <c r="J268" s="12"/>
      <c r="K268" s="13"/>
      <c r="L268"/>
      <c r="M268" s="25" t="e">
        <f t="shared" si="5"/>
        <v>#DIV/0!</v>
      </c>
      <c r="O268" s="31">
        <v>2738</v>
      </c>
      <c r="P268" s="32">
        <v>0</v>
      </c>
    </row>
    <row r="269" spans="1:16" x14ac:dyDescent="0.2">
      <c r="A269"/>
      <c r="B269"/>
      <c r="C269"/>
      <c r="D269"/>
      <c r="E269"/>
      <c r="F269"/>
      <c r="G269"/>
      <c r="H269"/>
      <c r="I269"/>
      <c r="J269" s="12"/>
      <c r="K269" s="13"/>
      <c r="L269"/>
      <c r="M269" s="25" t="e">
        <f t="shared" si="5"/>
        <v>#DIV/0!</v>
      </c>
      <c r="O269" s="31">
        <v>41400</v>
      </c>
      <c r="P269" s="32">
        <v>0</v>
      </c>
    </row>
    <row r="270" spans="1:16" x14ac:dyDescent="0.2">
      <c r="A270"/>
      <c r="B270"/>
      <c r="C270"/>
      <c r="D270"/>
      <c r="E270"/>
      <c r="F270"/>
      <c r="G270"/>
      <c r="H270"/>
      <c r="I270"/>
      <c r="J270" s="12"/>
      <c r="K270" s="13"/>
      <c r="L270"/>
      <c r="M270" s="25" t="e">
        <f t="shared" si="5"/>
        <v>#DIV/0!</v>
      </c>
      <c r="O270" s="28">
        <v>697306.6</v>
      </c>
      <c r="P270" s="29">
        <v>14553</v>
      </c>
    </row>
    <row r="271" spans="1:16" x14ac:dyDescent="0.2">
      <c r="A271"/>
      <c r="B271"/>
      <c r="C271"/>
      <c r="D271"/>
      <c r="E271"/>
      <c r="F271"/>
      <c r="G271"/>
      <c r="H271"/>
      <c r="I271"/>
      <c r="J271" s="12"/>
      <c r="K271" s="13"/>
      <c r="L271"/>
      <c r="M271" s="25" t="e">
        <f t="shared" si="5"/>
        <v>#DIV/0!</v>
      </c>
      <c r="O271" s="31">
        <v>3512</v>
      </c>
      <c r="P271" s="32">
        <v>0</v>
      </c>
    </row>
    <row r="272" spans="1:16" x14ac:dyDescent="0.2">
      <c r="A272"/>
      <c r="B272"/>
      <c r="C272"/>
      <c r="D272"/>
      <c r="E272"/>
      <c r="F272"/>
      <c r="G272"/>
      <c r="H272"/>
      <c r="I272"/>
      <c r="J272" s="12"/>
      <c r="K272" s="13"/>
      <c r="L272"/>
      <c r="M272" s="25" t="e">
        <f t="shared" si="5"/>
        <v>#DIV/0!</v>
      </c>
      <c r="O272" s="31">
        <v>3512</v>
      </c>
      <c r="P272" s="32">
        <v>0</v>
      </c>
    </row>
    <row r="273" spans="1:16" x14ac:dyDescent="0.2">
      <c r="A273"/>
      <c r="B273"/>
      <c r="C273"/>
      <c r="D273"/>
      <c r="E273"/>
      <c r="F273"/>
      <c r="G273"/>
      <c r="H273"/>
      <c r="I273"/>
      <c r="J273" s="12"/>
      <c r="K273" s="13"/>
      <c r="L273"/>
      <c r="M273" s="25" t="e">
        <f t="shared" si="5"/>
        <v>#DIV/0!</v>
      </c>
      <c r="O273" s="31">
        <v>3512</v>
      </c>
      <c r="P273" s="32">
        <v>0</v>
      </c>
    </row>
    <row r="274" spans="1:16" x14ac:dyDescent="0.2">
      <c r="A274"/>
      <c r="B274"/>
      <c r="C274"/>
      <c r="D274"/>
      <c r="E274"/>
      <c r="F274"/>
      <c r="G274"/>
      <c r="H274"/>
      <c r="I274"/>
      <c r="J274" s="12"/>
      <c r="K274" s="13"/>
      <c r="L274"/>
      <c r="M274" s="25" t="e">
        <f t="shared" si="5"/>
        <v>#DIV/0!</v>
      </c>
      <c r="O274" s="31">
        <v>2000</v>
      </c>
      <c r="P274" s="32">
        <v>0</v>
      </c>
    </row>
    <row r="275" spans="1:16" x14ac:dyDescent="0.2">
      <c r="A275"/>
      <c r="B275"/>
      <c r="C275"/>
      <c r="D275"/>
      <c r="E275"/>
      <c r="F275"/>
      <c r="G275"/>
      <c r="H275"/>
      <c r="I275"/>
      <c r="J275" s="12"/>
      <c r="K275" s="13"/>
      <c r="L275"/>
      <c r="M275" s="25" t="e">
        <f t="shared" si="5"/>
        <v>#DIV/0!</v>
      </c>
      <c r="O275" s="31">
        <v>38523.599999999999</v>
      </c>
      <c r="P275" s="32">
        <v>31363.041969999998</v>
      </c>
    </row>
    <row r="276" spans="1:16" x14ac:dyDescent="0.2">
      <c r="A276"/>
      <c r="B276"/>
      <c r="C276"/>
      <c r="D276"/>
      <c r="E276"/>
      <c r="F276"/>
      <c r="G276"/>
      <c r="H276"/>
      <c r="I276"/>
      <c r="J276" s="12"/>
      <c r="K276" s="13"/>
      <c r="L276"/>
      <c r="M276" s="25" t="e">
        <f t="shared" si="5"/>
        <v>#DIV/0!</v>
      </c>
      <c r="O276" s="31">
        <v>12000</v>
      </c>
      <c r="P276" s="32">
        <v>0</v>
      </c>
    </row>
    <row r="277" spans="1:16" x14ac:dyDescent="0.2">
      <c r="A277"/>
      <c r="B277"/>
      <c r="C277"/>
      <c r="D277"/>
      <c r="E277"/>
      <c r="F277"/>
      <c r="G277"/>
      <c r="H277"/>
      <c r="I277"/>
      <c r="J277" s="12"/>
      <c r="K277" s="13"/>
      <c r="L277"/>
      <c r="M277" s="25" t="e">
        <f t="shared" si="5"/>
        <v>#DIV/0!</v>
      </c>
      <c r="O277" s="31">
        <v>42000</v>
      </c>
      <c r="P277" s="32">
        <v>0</v>
      </c>
    </row>
    <row r="278" spans="1:16" x14ac:dyDescent="0.2">
      <c r="A278"/>
      <c r="B278"/>
      <c r="C278"/>
      <c r="D278"/>
      <c r="E278"/>
      <c r="F278"/>
      <c r="G278"/>
      <c r="H278"/>
      <c r="I278"/>
      <c r="J278" s="12"/>
      <c r="K278" s="13"/>
      <c r="L278"/>
      <c r="M278" s="25" t="e">
        <f t="shared" si="5"/>
        <v>#DIV/0!</v>
      </c>
      <c r="O278" s="31">
        <v>3940.4</v>
      </c>
      <c r="P278" s="32">
        <v>0</v>
      </c>
    </row>
    <row r="279" spans="1:16" x14ac:dyDescent="0.2">
      <c r="A279"/>
      <c r="B279"/>
      <c r="C279"/>
      <c r="D279"/>
      <c r="E279"/>
      <c r="F279"/>
      <c r="G279"/>
      <c r="H279"/>
      <c r="I279"/>
      <c r="J279" s="12"/>
      <c r="K279" s="13"/>
      <c r="L279"/>
      <c r="M279" s="25" t="e">
        <f t="shared" si="5"/>
        <v>#DIV/0!</v>
      </c>
      <c r="O279" s="28">
        <v>109000</v>
      </c>
      <c r="P279" s="29">
        <v>31363.041969999998</v>
      </c>
    </row>
    <row r="280" spans="1:16" x14ac:dyDescent="0.2">
      <c r="A280"/>
      <c r="B280"/>
      <c r="C280"/>
      <c r="D280"/>
      <c r="E280"/>
      <c r="F280"/>
      <c r="G280"/>
      <c r="H280"/>
      <c r="I280"/>
      <c r="J280" s="12"/>
      <c r="K280" s="13"/>
      <c r="L280"/>
      <c r="M280" s="6" t="e">
        <f t="shared" si="5"/>
        <v>#DIV/0!</v>
      </c>
      <c r="O280" s="37">
        <v>6617136.8582499996</v>
      </c>
      <c r="P280" s="38">
        <v>432213.89694000006</v>
      </c>
    </row>
    <row r="281" spans="1:16" x14ac:dyDescent="0.2">
      <c r="A281"/>
      <c r="B281"/>
      <c r="C281"/>
      <c r="D281"/>
      <c r="E281"/>
      <c r="F281"/>
      <c r="G281"/>
      <c r="H281"/>
      <c r="I281"/>
      <c r="J281" s="12"/>
      <c r="K281" s="13"/>
      <c r="O281" s="42"/>
      <c r="P281"/>
    </row>
    <row r="282" spans="1:16" x14ac:dyDescent="0.2">
      <c r="A282"/>
      <c r="B282"/>
      <c r="C282"/>
      <c r="D282"/>
      <c r="E282"/>
      <c r="F282"/>
      <c r="G282"/>
      <c r="H282"/>
      <c r="I282"/>
      <c r="J282" s="12"/>
      <c r="K282" s="13"/>
      <c r="O282" s="42"/>
      <c r="P282"/>
    </row>
    <row r="283" spans="1:16" x14ac:dyDescent="0.2">
      <c r="A283"/>
      <c r="B283"/>
      <c r="C283"/>
      <c r="D283"/>
      <c r="E283"/>
      <c r="F283"/>
      <c r="G283"/>
      <c r="H283"/>
      <c r="I283"/>
      <c r="J283" s="12"/>
      <c r="K283" s="13"/>
      <c r="O283" s="42"/>
      <c r="P283"/>
    </row>
    <row r="284" spans="1:16" x14ac:dyDescent="0.2">
      <c r="A284"/>
      <c r="B284"/>
      <c r="C284"/>
      <c r="D284"/>
      <c r="E284"/>
      <c r="F284"/>
      <c r="G284"/>
      <c r="H284"/>
      <c r="I284"/>
      <c r="J284" s="12"/>
      <c r="K284" s="13"/>
      <c r="O284" s="42"/>
      <c r="P284"/>
    </row>
    <row r="285" spans="1:16" x14ac:dyDescent="0.2">
      <c r="A285"/>
      <c r="B285"/>
      <c r="C285"/>
      <c r="D285"/>
      <c r="E285"/>
      <c r="F285"/>
      <c r="G285"/>
      <c r="H285"/>
      <c r="I285"/>
      <c r="J285" s="12"/>
      <c r="K285" s="13"/>
      <c r="O285" s="42"/>
      <c r="P285"/>
    </row>
    <row r="286" spans="1:16" x14ac:dyDescent="0.2">
      <c r="A286"/>
      <c r="B286"/>
      <c r="C286"/>
      <c r="D286"/>
      <c r="E286"/>
      <c r="F286"/>
      <c r="G286"/>
      <c r="H286"/>
      <c r="I286"/>
      <c r="J286" s="12"/>
      <c r="K286" s="13"/>
      <c r="O286" s="42"/>
      <c r="P286"/>
    </row>
    <row r="287" spans="1:16" x14ac:dyDescent="0.2">
      <c r="A287"/>
      <c r="B287"/>
      <c r="C287"/>
      <c r="D287"/>
      <c r="E287"/>
      <c r="F287"/>
      <c r="G287"/>
      <c r="H287"/>
      <c r="I287"/>
      <c r="J287" s="12"/>
      <c r="K287" s="13"/>
      <c r="O287" s="42"/>
      <c r="P287"/>
    </row>
    <row r="288" spans="1:16" x14ac:dyDescent="0.2">
      <c r="A288"/>
      <c r="B288"/>
      <c r="C288"/>
      <c r="D288"/>
      <c r="E288"/>
      <c r="F288"/>
      <c r="G288"/>
      <c r="H288"/>
      <c r="I288"/>
      <c r="J288" s="12"/>
      <c r="K288" s="13"/>
      <c r="O288" s="42"/>
      <c r="P288"/>
    </row>
    <row r="289" spans="1:16" x14ac:dyDescent="0.2">
      <c r="A289"/>
      <c r="B289"/>
      <c r="C289"/>
      <c r="D289"/>
      <c r="E289"/>
      <c r="F289"/>
      <c r="G289"/>
      <c r="H289"/>
      <c r="I289"/>
      <c r="J289" s="12"/>
      <c r="K289" s="13"/>
      <c r="O289" s="42"/>
      <c r="P289"/>
    </row>
    <row r="290" spans="1:16" x14ac:dyDescent="0.2">
      <c r="A290"/>
      <c r="B290"/>
      <c r="C290"/>
      <c r="D290"/>
      <c r="E290"/>
      <c r="F290"/>
      <c r="G290"/>
      <c r="H290"/>
      <c r="I290"/>
      <c r="J290" s="12"/>
      <c r="K290" s="13"/>
      <c r="O290" s="42"/>
      <c r="P290"/>
    </row>
    <row r="291" spans="1:16" x14ac:dyDescent="0.2">
      <c r="A291"/>
      <c r="B291"/>
      <c r="C291"/>
      <c r="D291"/>
      <c r="E291"/>
      <c r="F291"/>
      <c r="G291"/>
      <c r="H291"/>
      <c r="I291"/>
      <c r="J291" s="12"/>
      <c r="K291" s="13"/>
      <c r="O291" s="42"/>
      <c r="P291"/>
    </row>
    <row r="292" spans="1:16" x14ac:dyDescent="0.2">
      <c r="A292"/>
      <c r="B292"/>
      <c r="C292"/>
      <c r="D292"/>
      <c r="E292"/>
      <c r="F292"/>
      <c r="G292"/>
      <c r="H292"/>
      <c r="I292"/>
      <c r="J292" s="12"/>
      <c r="K292" s="13"/>
      <c r="O292" s="42"/>
      <c r="P292"/>
    </row>
    <row r="293" spans="1:16" x14ac:dyDescent="0.2">
      <c r="A293"/>
      <c r="B293"/>
      <c r="C293"/>
      <c r="D293"/>
      <c r="E293"/>
      <c r="F293"/>
      <c r="G293"/>
      <c r="H293"/>
      <c r="I293"/>
      <c r="J293" s="12"/>
      <c r="K293" s="13"/>
      <c r="O293" s="42"/>
      <c r="P293"/>
    </row>
    <row r="294" spans="1:16" x14ac:dyDescent="0.2">
      <c r="A294"/>
      <c r="B294"/>
      <c r="C294"/>
      <c r="D294"/>
      <c r="E294"/>
      <c r="F294"/>
      <c r="G294"/>
      <c r="H294"/>
      <c r="I294"/>
      <c r="J294" s="12"/>
      <c r="K294" s="13"/>
      <c r="O294" s="42"/>
      <c r="P294"/>
    </row>
    <row r="295" spans="1:16" x14ac:dyDescent="0.2">
      <c r="A295"/>
      <c r="B295"/>
      <c r="C295"/>
      <c r="D295"/>
      <c r="E295"/>
      <c r="F295"/>
      <c r="G295"/>
      <c r="H295"/>
      <c r="I295"/>
      <c r="J295" s="12"/>
      <c r="K295" s="13"/>
      <c r="O295" s="42"/>
      <c r="P295"/>
    </row>
    <row r="296" spans="1:16" x14ac:dyDescent="0.2">
      <c r="A296"/>
      <c r="B296"/>
      <c r="C296"/>
      <c r="D296"/>
      <c r="E296"/>
      <c r="F296"/>
      <c r="G296"/>
      <c r="H296"/>
      <c r="I296"/>
      <c r="J296" s="12"/>
      <c r="K296" s="13"/>
      <c r="O296" s="42"/>
      <c r="P296"/>
    </row>
    <row r="297" spans="1:16" x14ac:dyDescent="0.2">
      <c r="A297"/>
      <c r="B297"/>
      <c r="C297"/>
      <c r="D297"/>
      <c r="E297"/>
      <c r="F297"/>
      <c r="G297"/>
      <c r="H297"/>
      <c r="I297"/>
      <c r="J297" s="12"/>
      <c r="K297" s="13"/>
      <c r="O297" s="42"/>
      <c r="P297"/>
    </row>
    <row r="298" spans="1:16" x14ac:dyDescent="0.2">
      <c r="A298"/>
      <c r="B298"/>
      <c r="C298"/>
      <c r="D298"/>
      <c r="E298"/>
      <c r="F298"/>
      <c r="G298"/>
      <c r="H298"/>
      <c r="I298"/>
      <c r="J298" s="12"/>
      <c r="K298" s="13"/>
      <c r="O298" s="42"/>
      <c r="P298"/>
    </row>
    <row r="299" spans="1:16" x14ac:dyDescent="0.2">
      <c r="A299"/>
      <c r="B299"/>
      <c r="C299"/>
      <c r="D299"/>
      <c r="E299"/>
      <c r="F299"/>
      <c r="G299"/>
      <c r="H299"/>
      <c r="I299"/>
      <c r="J299" s="12"/>
      <c r="K299" s="13"/>
      <c r="O299" s="42"/>
      <c r="P299"/>
    </row>
    <row r="300" spans="1:16" x14ac:dyDescent="0.2">
      <c r="A300"/>
      <c r="B300"/>
      <c r="C300"/>
      <c r="D300"/>
      <c r="E300"/>
      <c r="F300"/>
      <c r="G300"/>
      <c r="H300"/>
      <c r="I300"/>
      <c r="J300" s="12"/>
      <c r="K300" s="13"/>
      <c r="O300" s="42"/>
      <c r="P300"/>
    </row>
    <row r="301" spans="1:16" x14ac:dyDescent="0.2">
      <c r="A301"/>
      <c r="B301"/>
      <c r="C301"/>
      <c r="D301"/>
      <c r="E301"/>
      <c r="F301"/>
      <c r="G301"/>
      <c r="H301"/>
      <c r="I301"/>
      <c r="J301" s="12"/>
      <c r="K301" s="13"/>
      <c r="O301" s="42"/>
      <c r="P301"/>
    </row>
    <row r="302" spans="1:16" x14ac:dyDescent="0.2">
      <c r="A302"/>
      <c r="B302"/>
      <c r="C302"/>
      <c r="D302"/>
      <c r="E302"/>
      <c r="F302"/>
      <c r="G302"/>
      <c r="H302"/>
      <c r="I302"/>
      <c r="J302" s="12"/>
      <c r="K302" s="13"/>
      <c r="O302" s="42"/>
      <c r="P302"/>
    </row>
    <row r="303" spans="1:16" x14ac:dyDescent="0.2">
      <c r="A303"/>
      <c r="B303"/>
      <c r="C303"/>
      <c r="D303"/>
      <c r="E303"/>
      <c r="F303"/>
      <c r="G303"/>
      <c r="H303"/>
      <c r="I303"/>
      <c r="J303" s="12"/>
      <c r="K303" s="13"/>
      <c r="O303" s="42"/>
      <c r="P303"/>
    </row>
    <row r="304" spans="1:16" x14ac:dyDescent="0.2">
      <c r="A304"/>
      <c r="B304"/>
      <c r="C304"/>
      <c r="D304"/>
      <c r="E304"/>
      <c r="F304"/>
      <c r="G304"/>
      <c r="H304"/>
      <c r="I304"/>
      <c r="J304" s="12"/>
      <c r="K304" s="13"/>
      <c r="O304" s="42"/>
      <c r="P304"/>
    </row>
    <row r="305" spans="1:16" x14ac:dyDescent="0.2">
      <c r="A305"/>
      <c r="B305"/>
      <c r="C305"/>
      <c r="D305"/>
      <c r="E305"/>
      <c r="F305"/>
      <c r="G305"/>
      <c r="H305"/>
      <c r="I305"/>
      <c r="J305" s="12"/>
      <c r="K305" s="13"/>
      <c r="O305" s="42"/>
      <c r="P305"/>
    </row>
    <row r="306" spans="1:16" x14ac:dyDescent="0.2">
      <c r="A306"/>
      <c r="B306"/>
      <c r="C306"/>
      <c r="D306"/>
      <c r="E306"/>
      <c r="F306"/>
      <c r="G306"/>
      <c r="H306"/>
      <c r="I306"/>
      <c r="J306" s="12"/>
      <c r="K306" s="13"/>
      <c r="O306" s="42"/>
      <c r="P306"/>
    </row>
    <row r="307" spans="1:16" x14ac:dyDescent="0.2">
      <c r="A307"/>
      <c r="B307"/>
      <c r="C307"/>
      <c r="D307"/>
      <c r="E307"/>
      <c r="F307"/>
      <c r="G307"/>
      <c r="H307"/>
      <c r="I307"/>
      <c r="J307" s="12"/>
      <c r="K307" s="13"/>
      <c r="O307" s="42"/>
      <c r="P307"/>
    </row>
    <row r="308" spans="1:16" x14ac:dyDescent="0.2">
      <c r="A308"/>
      <c r="B308"/>
      <c r="C308"/>
      <c r="D308"/>
      <c r="E308"/>
      <c r="F308"/>
      <c r="G308"/>
      <c r="H308"/>
      <c r="I308"/>
      <c r="J308" s="12"/>
      <c r="K308" s="13"/>
      <c r="O308" s="42"/>
      <c r="P308"/>
    </row>
    <row r="309" spans="1:16" x14ac:dyDescent="0.2">
      <c r="A309"/>
      <c r="B309"/>
      <c r="C309"/>
      <c r="D309"/>
      <c r="E309"/>
      <c r="F309"/>
      <c r="G309"/>
      <c r="H309"/>
      <c r="I309"/>
      <c r="J309" s="12"/>
      <c r="K309" s="13"/>
      <c r="O309" s="42"/>
      <c r="P309"/>
    </row>
    <row r="310" spans="1:16" x14ac:dyDescent="0.2">
      <c r="A310"/>
      <c r="B310"/>
      <c r="C310"/>
      <c r="D310"/>
      <c r="E310"/>
      <c r="F310"/>
      <c r="G310"/>
      <c r="H310"/>
      <c r="I310"/>
      <c r="J310" s="12"/>
      <c r="K310" s="13"/>
      <c r="O310" s="42"/>
      <c r="P310"/>
    </row>
    <row r="311" spans="1:16" x14ac:dyDescent="0.2">
      <c r="A311"/>
      <c r="B311"/>
      <c r="C311"/>
      <c r="D311"/>
      <c r="E311"/>
      <c r="F311"/>
      <c r="G311"/>
      <c r="H311"/>
      <c r="I311"/>
      <c r="J311" s="12"/>
      <c r="K311" s="13"/>
      <c r="O311" s="42"/>
      <c r="P311"/>
    </row>
    <row r="312" spans="1:16" x14ac:dyDescent="0.2">
      <c r="A312"/>
      <c r="B312"/>
      <c r="C312"/>
      <c r="D312"/>
      <c r="E312"/>
      <c r="F312"/>
      <c r="G312"/>
      <c r="H312"/>
      <c r="I312"/>
      <c r="J312" s="12"/>
      <c r="K312" s="13"/>
      <c r="O312" s="42"/>
      <c r="P312"/>
    </row>
    <row r="313" spans="1:16" x14ac:dyDescent="0.2">
      <c r="A313"/>
      <c r="B313"/>
      <c r="C313"/>
      <c r="D313"/>
      <c r="E313"/>
      <c r="F313"/>
      <c r="G313"/>
      <c r="H313"/>
      <c r="I313"/>
      <c r="J313" s="12"/>
      <c r="K313" s="13"/>
      <c r="O313" s="42"/>
      <c r="P313"/>
    </row>
    <row r="314" spans="1:16" x14ac:dyDescent="0.2">
      <c r="A314"/>
      <c r="B314"/>
      <c r="C314"/>
      <c r="D314"/>
      <c r="E314"/>
      <c r="F314"/>
      <c r="G314"/>
      <c r="H314"/>
      <c r="I314"/>
      <c r="J314" s="12"/>
      <c r="K314" s="13"/>
      <c r="O314" s="42"/>
      <c r="P314"/>
    </row>
    <row r="315" spans="1:16" x14ac:dyDescent="0.2">
      <c r="A315"/>
      <c r="B315"/>
      <c r="C315"/>
      <c r="D315"/>
      <c r="E315"/>
      <c r="F315"/>
      <c r="G315"/>
      <c r="H315"/>
      <c r="I315"/>
      <c r="J315" s="12"/>
      <c r="K315" s="13"/>
      <c r="O315" s="42"/>
      <c r="P315"/>
    </row>
    <row r="316" spans="1:16" x14ac:dyDescent="0.2">
      <c r="A316"/>
      <c r="B316"/>
      <c r="C316"/>
      <c r="D316"/>
      <c r="E316"/>
      <c r="F316"/>
      <c r="G316"/>
      <c r="H316"/>
      <c r="I316"/>
      <c r="J316" s="12"/>
      <c r="K316" s="13"/>
      <c r="O316" s="42"/>
      <c r="P316"/>
    </row>
    <row r="317" spans="1:16" x14ac:dyDescent="0.2">
      <c r="A317"/>
      <c r="B317"/>
      <c r="C317"/>
      <c r="D317"/>
      <c r="E317"/>
      <c r="F317"/>
      <c r="G317"/>
      <c r="H317"/>
      <c r="I317"/>
      <c r="J317" s="12"/>
      <c r="K317" s="13"/>
      <c r="O317" s="42"/>
      <c r="P317"/>
    </row>
    <row r="318" spans="1:16" x14ac:dyDescent="0.2">
      <c r="A318"/>
      <c r="B318"/>
      <c r="C318"/>
      <c r="D318"/>
      <c r="E318"/>
      <c r="F318"/>
      <c r="G318"/>
      <c r="H318"/>
      <c r="I318"/>
      <c r="J318" s="12"/>
      <c r="K318" s="13"/>
      <c r="O318" s="42"/>
      <c r="P318"/>
    </row>
    <row r="319" spans="1:16" x14ac:dyDescent="0.2">
      <c r="A319"/>
      <c r="B319"/>
      <c r="C319"/>
      <c r="D319"/>
      <c r="E319"/>
      <c r="F319"/>
      <c r="G319"/>
      <c r="H319"/>
      <c r="I319"/>
      <c r="J319" s="12"/>
      <c r="K319" s="13"/>
      <c r="O319" s="42"/>
      <c r="P319"/>
    </row>
    <row r="320" spans="1:16" x14ac:dyDescent="0.2">
      <c r="A320"/>
      <c r="B320"/>
      <c r="C320"/>
      <c r="D320"/>
      <c r="E320"/>
      <c r="F320"/>
      <c r="G320"/>
      <c r="H320"/>
      <c r="I320"/>
      <c r="J320" s="12"/>
      <c r="K320" s="13"/>
      <c r="O320" s="42"/>
      <c r="P320"/>
    </row>
    <row r="321" spans="1:16" x14ac:dyDescent="0.2">
      <c r="A321"/>
      <c r="B321"/>
      <c r="C321"/>
      <c r="D321"/>
      <c r="E321"/>
      <c r="F321"/>
      <c r="G321"/>
      <c r="H321"/>
      <c r="I321"/>
      <c r="J321" s="12"/>
      <c r="K321" s="13"/>
      <c r="O321" s="42"/>
      <c r="P321"/>
    </row>
    <row r="322" spans="1:16" x14ac:dyDescent="0.2">
      <c r="A322"/>
      <c r="B322"/>
      <c r="C322"/>
      <c r="D322"/>
      <c r="E322"/>
      <c r="F322"/>
      <c r="G322"/>
      <c r="H322"/>
      <c r="I322"/>
      <c r="J322" s="12"/>
      <c r="K322" s="13"/>
      <c r="O322" s="42"/>
      <c r="P322"/>
    </row>
    <row r="323" spans="1:16" x14ac:dyDescent="0.2">
      <c r="A323"/>
      <c r="B323"/>
      <c r="C323"/>
      <c r="D323"/>
      <c r="E323"/>
      <c r="F323"/>
      <c r="G323"/>
      <c r="H323"/>
      <c r="I323"/>
      <c r="J323" s="12"/>
      <c r="K323" s="13"/>
      <c r="O323" s="42"/>
      <c r="P323"/>
    </row>
    <row r="324" spans="1:16" x14ac:dyDescent="0.2">
      <c r="A324"/>
      <c r="B324"/>
      <c r="C324"/>
      <c r="D324"/>
      <c r="E324"/>
      <c r="F324"/>
      <c r="G324"/>
      <c r="H324"/>
      <c r="I324"/>
      <c r="J324" s="12"/>
      <c r="K324" s="13"/>
      <c r="O324" s="42"/>
      <c r="P324"/>
    </row>
    <row r="325" spans="1:16" x14ac:dyDescent="0.2">
      <c r="A325"/>
      <c r="B325"/>
      <c r="C325"/>
      <c r="D325"/>
      <c r="E325"/>
      <c r="F325"/>
      <c r="G325"/>
      <c r="H325"/>
      <c r="I325"/>
      <c r="J325" s="12"/>
      <c r="K325" s="13"/>
      <c r="O325" s="42"/>
      <c r="P325"/>
    </row>
    <row r="326" spans="1:16" x14ac:dyDescent="0.2">
      <c r="A326"/>
      <c r="B326"/>
      <c r="C326"/>
      <c r="D326"/>
      <c r="E326"/>
      <c r="F326"/>
      <c r="G326"/>
      <c r="H326"/>
      <c r="I326"/>
      <c r="J326" s="12"/>
      <c r="K326" s="13"/>
      <c r="O326" s="42"/>
      <c r="P326"/>
    </row>
    <row r="327" spans="1:16" x14ac:dyDescent="0.2">
      <c r="A327"/>
      <c r="B327"/>
      <c r="C327"/>
      <c r="D327"/>
      <c r="E327"/>
      <c r="F327"/>
      <c r="G327"/>
      <c r="H327"/>
      <c r="I327"/>
      <c r="J327" s="12"/>
      <c r="K327" s="13"/>
      <c r="O327" s="42"/>
      <c r="P327"/>
    </row>
    <row r="328" spans="1:16" x14ac:dyDescent="0.2">
      <c r="A328"/>
      <c r="B328"/>
      <c r="C328"/>
      <c r="D328"/>
      <c r="E328"/>
      <c r="F328"/>
      <c r="G328"/>
      <c r="H328"/>
      <c r="I328"/>
      <c r="J328" s="12"/>
      <c r="K328" s="13"/>
      <c r="O328" s="42"/>
      <c r="P328"/>
    </row>
    <row r="329" spans="1:16" x14ac:dyDescent="0.2">
      <c r="A329"/>
      <c r="B329"/>
      <c r="C329"/>
      <c r="D329"/>
      <c r="E329"/>
      <c r="F329"/>
      <c r="G329"/>
      <c r="H329"/>
      <c r="I329"/>
      <c r="J329" s="12"/>
      <c r="K329" s="13"/>
      <c r="O329" s="42"/>
      <c r="P329"/>
    </row>
    <row r="330" spans="1:16" x14ac:dyDescent="0.2">
      <c r="A330"/>
      <c r="B330"/>
      <c r="C330"/>
      <c r="D330"/>
      <c r="E330"/>
      <c r="F330"/>
      <c r="G330"/>
      <c r="H330"/>
      <c r="I330"/>
      <c r="J330" s="12"/>
      <c r="K330" s="13"/>
      <c r="O330" s="42"/>
      <c r="P330"/>
    </row>
    <row r="331" spans="1:16" x14ac:dyDescent="0.2">
      <c r="A331"/>
      <c r="B331"/>
      <c r="C331"/>
      <c r="D331"/>
      <c r="E331"/>
      <c r="F331"/>
      <c r="G331"/>
      <c r="H331"/>
      <c r="I331"/>
      <c r="J331" s="12"/>
      <c r="K331" s="13"/>
      <c r="O331" s="42"/>
      <c r="P331"/>
    </row>
    <row r="332" spans="1:16" x14ac:dyDescent="0.2">
      <c r="A332"/>
      <c r="B332"/>
      <c r="C332"/>
      <c r="D332"/>
      <c r="E332"/>
      <c r="F332"/>
      <c r="G332"/>
      <c r="H332"/>
      <c r="I332"/>
      <c r="J332" s="12"/>
      <c r="K332" s="13"/>
      <c r="O332" s="42"/>
      <c r="P332"/>
    </row>
    <row r="333" spans="1:16" x14ac:dyDescent="0.2">
      <c r="A333"/>
      <c r="B333"/>
      <c r="C333"/>
      <c r="D333"/>
      <c r="E333"/>
      <c r="F333"/>
      <c r="G333"/>
      <c r="H333"/>
      <c r="I333"/>
      <c r="J333" s="12"/>
      <c r="K333" s="13"/>
      <c r="O333" s="42"/>
      <c r="P333"/>
    </row>
    <row r="334" spans="1:16" x14ac:dyDescent="0.2">
      <c r="A334"/>
      <c r="B334"/>
      <c r="C334"/>
      <c r="D334"/>
      <c r="E334"/>
      <c r="F334"/>
      <c r="G334"/>
      <c r="H334"/>
      <c r="I334"/>
      <c r="J334" s="12"/>
      <c r="K334" s="13"/>
      <c r="O334" s="42"/>
      <c r="P334"/>
    </row>
    <row r="335" spans="1:16" x14ac:dyDescent="0.2">
      <c r="A335"/>
      <c r="B335"/>
      <c r="C335"/>
      <c r="D335"/>
      <c r="E335"/>
      <c r="F335"/>
      <c r="G335"/>
      <c r="H335"/>
      <c r="I335"/>
      <c r="J335" s="12"/>
      <c r="K335" s="13"/>
      <c r="O335" s="42"/>
      <c r="P335"/>
    </row>
    <row r="336" spans="1:16" x14ac:dyDescent="0.2">
      <c r="A336"/>
      <c r="B336"/>
      <c r="C336"/>
      <c r="D336"/>
      <c r="E336"/>
      <c r="F336"/>
      <c r="G336"/>
      <c r="H336"/>
      <c r="I336"/>
      <c r="J336" s="12"/>
      <c r="K336" s="13"/>
      <c r="O336" s="42"/>
      <c r="P336"/>
    </row>
    <row r="337" spans="1:16" x14ac:dyDescent="0.2">
      <c r="A337"/>
      <c r="B337"/>
      <c r="C337"/>
      <c r="D337"/>
      <c r="E337"/>
      <c r="F337"/>
      <c r="G337"/>
      <c r="H337"/>
      <c r="I337"/>
      <c r="J337" s="12"/>
      <c r="K337" s="13"/>
      <c r="O337" s="42"/>
      <c r="P337"/>
    </row>
    <row r="338" spans="1:16" x14ac:dyDescent="0.2">
      <c r="A338"/>
      <c r="B338"/>
      <c r="C338"/>
      <c r="D338"/>
      <c r="E338"/>
      <c r="F338"/>
      <c r="G338"/>
      <c r="H338"/>
      <c r="I338"/>
      <c r="J338" s="12"/>
      <c r="K338" s="13"/>
      <c r="O338" s="42"/>
      <c r="P338"/>
    </row>
    <row r="339" spans="1:16" x14ac:dyDescent="0.2">
      <c r="A339"/>
      <c r="B339"/>
      <c r="C339"/>
      <c r="D339"/>
      <c r="E339"/>
      <c r="F339"/>
      <c r="G339"/>
      <c r="H339"/>
      <c r="I339"/>
      <c r="J339" s="12"/>
      <c r="K339" s="13"/>
      <c r="O339" s="42"/>
      <c r="P339"/>
    </row>
    <row r="340" spans="1:16" x14ac:dyDescent="0.2">
      <c r="A340"/>
      <c r="B340"/>
      <c r="C340"/>
      <c r="D340"/>
      <c r="E340"/>
      <c r="F340"/>
      <c r="G340"/>
      <c r="H340"/>
      <c r="I340"/>
      <c r="J340" s="12"/>
      <c r="K340" s="13"/>
      <c r="O340" s="42"/>
      <c r="P340"/>
    </row>
    <row r="341" spans="1:16" x14ac:dyDescent="0.2">
      <c r="A341"/>
      <c r="B341"/>
      <c r="C341"/>
      <c r="D341"/>
      <c r="E341"/>
      <c r="F341"/>
      <c r="G341"/>
      <c r="H341"/>
      <c r="I341"/>
      <c r="J341" s="12"/>
      <c r="K341" s="13"/>
      <c r="O341" s="42"/>
      <c r="P341"/>
    </row>
    <row r="342" spans="1:16" x14ac:dyDescent="0.2">
      <c r="A342"/>
      <c r="B342"/>
      <c r="C342"/>
      <c r="D342"/>
      <c r="E342"/>
      <c r="F342"/>
      <c r="G342"/>
      <c r="H342"/>
      <c r="I342"/>
      <c r="J342" s="12"/>
      <c r="K342" s="13"/>
      <c r="O342" s="42"/>
      <c r="P342"/>
    </row>
    <row r="343" spans="1:16" x14ac:dyDescent="0.2">
      <c r="A343"/>
      <c r="B343"/>
      <c r="C343"/>
      <c r="D343"/>
      <c r="E343"/>
      <c r="F343"/>
      <c r="G343"/>
      <c r="H343"/>
      <c r="I343"/>
      <c r="J343" s="12"/>
      <c r="K343" s="13"/>
      <c r="O343" s="42"/>
      <c r="P343"/>
    </row>
    <row r="344" spans="1:16" x14ac:dyDescent="0.2">
      <c r="A344"/>
      <c r="B344"/>
      <c r="C344"/>
      <c r="D344"/>
      <c r="E344"/>
      <c r="F344"/>
      <c r="G344"/>
      <c r="H344"/>
      <c r="I344"/>
      <c r="J344" s="12"/>
      <c r="K344" s="13"/>
      <c r="O344" s="42"/>
      <c r="P344"/>
    </row>
    <row r="345" spans="1:16" x14ac:dyDescent="0.2">
      <c r="A345"/>
      <c r="B345"/>
      <c r="C345"/>
      <c r="D345"/>
      <c r="E345"/>
      <c r="F345"/>
      <c r="G345"/>
      <c r="H345"/>
      <c r="I345"/>
      <c r="J345" s="12"/>
      <c r="K345" s="13"/>
      <c r="O345" s="42"/>
      <c r="P345"/>
    </row>
    <row r="346" spans="1:16" x14ac:dyDescent="0.2">
      <c r="A346"/>
      <c r="B346"/>
      <c r="C346"/>
      <c r="D346"/>
      <c r="E346"/>
      <c r="F346"/>
      <c r="G346"/>
      <c r="H346"/>
      <c r="I346"/>
      <c r="J346" s="12"/>
      <c r="K346" s="13"/>
      <c r="O346" s="42"/>
      <c r="P346"/>
    </row>
    <row r="347" spans="1:16" x14ac:dyDescent="0.2">
      <c r="A347"/>
      <c r="B347"/>
      <c r="C347"/>
      <c r="D347"/>
      <c r="E347"/>
      <c r="F347"/>
      <c r="G347"/>
      <c r="H347"/>
      <c r="I347"/>
      <c r="J347" s="12"/>
      <c r="K347" s="13"/>
      <c r="O347" s="42"/>
      <c r="P347"/>
    </row>
    <row r="348" spans="1:16" x14ac:dyDescent="0.2">
      <c r="A348"/>
      <c r="B348"/>
      <c r="C348"/>
      <c r="D348"/>
      <c r="E348"/>
      <c r="F348"/>
      <c r="G348"/>
      <c r="H348"/>
      <c r="I348"/>
      <c r="J348" s="12"/>
      <c r="K348" s="13"/>
      <c r="O348" s="42"/>
      <c r="P348"/>
    </row>
    <row r="349" spans="1:16" x14ac:dyDescent="0.2">
      <c r="A349"/>
      <c r="B349"/>
      <c r="C349"/>
      <c r="D349"/>
      <c r="E349"/>
      <c r="F349"/>
      <c r="G349"/>
      <c r="H349"/>
      <c r="I349"/>
      <c r="J349" s="12"/>
      <c r="K349" s="13"/>
      <c r="O349" s="42"/>
      <c r="P349"/>
    </row>
    <row r="350" spans="1:16" x14ac:dyDescent="0.2">
      <c r="A350"/>
      <c r="B350"/>
      <c r="C350"/>
      <c r="D350"/>
      <c r="E350"/>
      <c r="F350"/>
      <c r="G350"/>
      <c r="H350"/>
      <c r="I350"/>
      <c r="J350" s="12"/>
      <c r="K350" s="13"/>
      <c r="O350" s="42"/>
      <c r="P350"/>
    </row>
    <row r="351" spans="1:16" x14ac:dyDescent="0.2">
      <c r="A351"/>
      <c r="B351"/>
      <c r="C351"/>
      <c r="D351"/>
      <c r="E351"/>
      <c r="F351"/>
      <c r="G351"/>
      <c r="H351"/>
      <c r="I351"/>
      <c r="J351" s="12"/>
      <c r="K351" s="13"/>
      <c r="O351" s="42"/>
      <c r="P351"/>
    </row>
    <row r="352" spans="1:16" x14ac:dyDescent="0.2">
      <c r="A352"/>
      <c r="B352"/>
      <c r="C352"/>
      <c r="D352"/>
      <c r="E352"/>
      <c r="F352"/>
      <c r="G352"/>
      <c r="H352"/>
      <c r="I352"/>
      <c r="J352" s="12"/>
      <c r="K352" s="13"/>
      <c r="O352" s="42"/>
      <c r="P352"/>
    </row>
    <row r="353" spans="1:16" x14ac:dyDescent="0.2">
      <c r="A353"/>
      <c r="B353"/>
      <c r="C353"/>
      <c r="D353"/>
      <c r="E353"/>
      <c r="F353"/>
      <c r="G353"/>
      <c r="H353"/>
      <c r="I353"/>
      <c r="J353" s="12"/>
      <c r="K353" s="13"/>
      <c r="O353" s="42"/>
      <c r="P353"/>
    </row>
    <row r="354" spans="1:16" x14ac:dyDescent="0.2">
      <c r="A354"/>
      <c r="B354"/>
      <c r="C354"/>
      <c r="D354"/>
      <c r="E354"/>
      <c r="F354"/>
      <c r="G354"/>
      <c r="H354"/>
      <c r="I354"/>
      <c r="J354" s="12"/>
      <c r="K354" s="13"/>
      <c r="O354" s="42"/>
      <c r="P354"/>
    </row>
    <row r="355" spans="1:16" x14ac:dyDescent="0.2">
      <c r="A355"/>
      <c r="B355"/>
      <c r="C355"/>
      <c r="D355"/>
      <c r="E355"/>
      <c r="F355"/>
      <c r="G355"/>
      <c r="H355"/>
      <c r="I355"/>
      <c r="J355" s="12"/>
      <c r="K355" s="13"/>
      <c r="O355" s="42"/>
      <c r="P355"/>
    </row>
    <row r="356" spans="1:16" x14ac:dyDescent="0.2">
      <c r="A356"/>
      <c r="B356"/>
      <c r="C356"/>
      <c r="D356"/>
      <c r="E356"/>
      <c r="F356"/>
      <c r="G356"/>
      <c r="H356"/>
      <c r="I356"/>
      <c r="J356" s="12"/>
      <c r="K356" s="13"/>
      <c r="O356" s="42"/>
      <c r="P356"/>
    </row>
    <row r="357" spans="1:16" x14ac:dyDescent="0.2">
      <c r="A357"/>
      <c r="B357"/>
      <c r="C357"/>
      <c r="D357"/>
      <c r="E357"/>
      <c r="F357"/>
      <c r="G357"/>
      <c r="H357"/>
      <c r="I357"/>
      <c r="J357" s="12"/>
      <c r="K357" s="13"/>
      <c r="O357" s="42"/>
      <c r="P357"/>
    </row>
    <row r="358" spans="1:16" x14ac:dyDescent="0.2">
      <c r="A358"/>
      <c r="B358"/>
      <c r="C358"/>
      <c r="D358"/>
      <c r="E358"/>
      <c r="F358"/>
      <c r="G358"/>
      <c r="H358"/>
      <c r="I358"/>
      <c r="J358" s="12"/>
      <c r="K358" s="13"/>
      <c r="O358" s="42"/>
      <c r="P358"/>
    </row>
    <row r="359" spans="1:16" x14ac:dyDescent="0.2">
      <c r="A359"/>
      <c r="B359"/>
      <c r="C359"/>
      <c r="D359"/>
      <c r="E359"/>
      <c r="F359"/>
      <c r="G359"/>
      <c r="H359"/>
      <c r="I359"/>
      <c r="J359" s="12"/>
      <c r="K359" s="13"/>
      <c r="O359" s="42"/>
      <c r="P359"/>
    </row>
    <row r="360" spans="1:16" x14ac:dyDescent="0.2">
      <c r="A360"/>
      <c r="B360"/>
      <c r="C360"/>
      <c r="D360"/>
      <c r="E360"/>
      <c r="F360"/>
      <c r="G360"/>
      <c r="H360"/>
      <c r="I360"/>
      <c r="J360" s="12"/>
      <c r="K360" s="13"/>
      <c r="O360" s="42"/>
      <c r="P360"/>
    </row>
    <row r="361" spans="1:16" x14ac:dyDescent="0.2">
      <c r="A361"/>
      <c r="B361"/>
      <c r="C361"/>
      <c r="D361"/>
      <c r="E361"/>
      <c r="F361"/>
      <c r="G361"/>
      <c r="H361"/>
      <c r="I361"/>
      <c r="J361" s="12"/>
      <c r="K361" s="13"/>
      <c r="O361" s="42"/>
      <c r="P361"/>
    </row>
    <row r="362" spans="1:16" x14ac:dyDescent="0.2">
      <c r="A362"/>
      <c r="B362"/>
      <c r="C362"/>
      <c r="D362"/>
      <c r="E362"/>
      <c r="F362"/>
      <c r="G362"/>
      <c r="H362"/>
      <c r="I362"/>
      <c r="J362" s="12"/>
      <c r="K362" s="13"/>
      <c r="O362" s="42"/>
      <c r="P362"/>
    </row>
    <row r="363" spans="1:16" x14ac:dyDescent="0.2">
      <c r="A363"/>
      <c r="B363"/>
      <c r="C363"/>
      <c r="D363"/>
      <c r="E363"/>
      <c r="F363"/>
      <c r="G363"/>
      <c r="H363"/>
      <c r="I363"/>
      <c r="J363" s="12"/>
      <c r="K363" s="13"/>
      <c r="O363" s="42"/>
      <c r="P363"/>
    </row>
    <row r="364" spans="1:16" x14ac:dyDescent="0.2">
      <c r="A364"/>
      <c r="B364"/>
      <c r="C364"/>
      <c r="D364"/>
      <c r="E364"/>
      <c r="F364"/>
      <c r="G364"/>
      <c r="H364"/>
      <c r="I364"/>
      <c r="J364" s="12"/>
      <c r="K364" s="13"/>
      <c r="O364" s="42"/>
      <c r="P364"/>
    </row>
    <row r="365" spans="1:16" x14ac:dyDescent="0.2">
      <c r="A365"/>
      <c r="B365"/>
      <c r="C365"/>
      <c r="D365"/>
      <c r="E365"/>
      <c r="F365"/>
      <c r="G365"/>
      <c r="H365"/>
      <c r="I365"/>
      <c r="J365" s="12"/>
      <c r="K365" s="13"/>
      <c r="O365" s="42"/>
      <c r="P365"/>
    </row>
    <row r="366" spans="1:16" x14ac:dyDescent="0.2">
      <c r="A366"/>
      <c r="B366"/>
      <c r="C366"/>
      <c r="D366"/>
      <c r="E366"/>
      <c r="F366"/>
      <c r="G366"/>
      <c r="H366"/>
      <c r="I366"/>
      <c r="J366" s="12"/>
      <c r="K366" s="13"/>
      <c r="O366" s="42"/>
      <c r="P366"/>
    </row>
    <row r="367" spans="1:16" x14ac:dyDescent="0.2">
      <c r="A367"/>
      <c r="B367"/>
      <c r="C367"/>
      <c r="D367"/>
      <c r="E367"/>
      <c r="F367"/>
      <c r="G367"/>
      <c r="H367"/>
      <c r="I367"/>
      <c r="J367" s="12"/>
      <c r="K367" s="13"/>
      <c r="O367" s="42"/>
      <c r="P367"/>
    </row>
    <row r="368" spans="1:16" x14ac:dyDescent="0.2">
      <c r="A368"/>
      <c r="B368"/>
      <c r="C368"/>
      <c r="D368"/>
      <c r="E368"/>
      <c r="F368"/>
      <c r="G368"/>
      <c r="H368"/>
      <c r="I368"/>
      <c r="J368" s="12"/>
      <c r="K368" s="13"/>
      <c r="O368" s="42"/>
      <c r="P368"/>
    </row>
    <row r="369" spans="1:16" x14ac:dyDescent="0.2">
      <c r="A369"/>
      <c r="B369"/>
      <c r="C369"/>
      <c r="D369"/>
      <c r="E369"/>
      <c r="F369"/>
      <c r="G369"/>
      <c r="H369"/>
      <c r="I369"/>
      <c r="J369" s="12"/>
      <c r="K369" s="13"/>
      <c r="O369" s="42"/>
      <c r="P369"/>
    </row>
    <row r="370" spans="1:16" x14ac:dyDescent="0.2">
      <c r="A370"/>
      <c r="B370"/>
      <c r="C370"/>
      <c r="D370"/>
      <c r="E370"/>
      <c r="F370"/>
      <c r="G370"/>
      <c r="H370"/>
      <c r="I370"/>
      <c r="J370" s="12"/>
      <c r="K370" s="13"/>
      <c r="O370" s="42"/>
      <c r="P370"/>
    </row>
    <row r="371" spans="1:16" x14ac:dyDescent="0.2">
      <c r="A371"/>
      <c r="B371"/>
      <c r="C371"/>
      <c r="D371"/>
      <c r="E371"/>
      <c r="F371"/>
      <c r="G371"/>
      <c r="H371"/>
      <c r="I371"/>
      <c r="J371" s="12"/>
      <c r="K371" s="13"/>
      <c r="O371" s="42"/>
      <c r="P371"/>
    </row>
    <row r="372" spans="1:16" x14ac:dyDescent="0.2">
      <c r="A372"/>
      <c r="B372"/>
      <c r="C372"/>
      <c r="D372"/>
      <c r="E372"/>
      <c r="F372"/>
      <c r="G372"/>
      <c r="H372"/>
      <c r="I372"/>
      <c r="J372" s="12"/>
      <c r="K372" s="13"/>
      <c r="O372" s="42"/>
      <c r="P372"/>
    </row>
    <row r="373" spans="1:16" x14ac:dyDescent="0.2">
      <c r="A373"/>
      <c r="B373"/>
      <c r="C373"/>
      <c r="D373"/>
      <c r="E373"/>
      <c r="F373"/>
      <c r="G373"/>
      <c r="H373"/>
      <c r="I373"/>
      <c r="J373" s="12"/>
      <c r="K373" s="13"/>
      <c r="O373" s="42"/>
      <c r="P373"/>
    </row>
    <row r="374" spans="1:16" x14ac:dyDescent="0.2">
      <c r="A374"/>
      <c r="B374"/>
      <c r="C374"/>
      <c r="D374"/>
      <c r="E374"/>
      <c r="F374"/>
      <c r="G374"/>
      <c r="H374"/>
      <c r="I374"/>
      <c r="J374" s="12"/>
      <c r="K374" s="13"/>
      <c r="O374" s="42"/>
      <c r="P374"/>
    </row>
    <row r="375" spans="1:16" x14ac:dyDescent="0.2">
      <c r="A375"/>
      <c r="B375"/>
      <c r="C375"/>
      <c r="D375"/>
      <c r="E375"/>
      <c r="F375"/>
      <c r="G375"/>
      <c r="H375"/>
      <c r="I375"/>
      <c r="J375" s="12"/>
      <c r="K375" s="13"/>
      <c r="O375" s="42"/>
      <c r="P375"/>
    </row>
    <row r="376" spans="1:16" x14ac:dyDescent="0.2">
      <c r="A376"/>
      <c r="B376"/>
      <c r="C376"/>
      <c r="D376"/>
      <c r="E376"/>
      <c r="F376"/>
      <c r="G376"/>
      <c r="H376"/>
      <c r="I376"/>
      <c r="J376" s="12"/>
      <c r="K376" s="13"/>
      <c r="O376" s="42"/>
      <c r="P376"/>
    </row>
    <row r="377" spans="1:16" x14ac:dyDescent="0.2">
      <c r="A377"/>
      <c r="B377"/>
      <c r="C377"/>
      <c r="D377"/>
      <c r="E377"/>
      <c r="F377"/>
      <c r="G377"/>
      <c r="H377"/>
      <c r="I377"/>
      <c r="J377" s="12"/>
      <c r="K377" s="13"/>
      <c r="O377" s="42"/>
      <c r="P377"/>
    </row>
    <row r="378" spans="1:16" x14ac:dyDescent="0.2">
      <c r="A378"/>
      <c r="B378"/>
      <c r="C378"/>
      <c r="D378"/>
      <c r="E378"/>
      <c r="F378"/>
      <c r="G378"/>
      <c r="H378"/>
      <c r="I378"/>
      <c r="J378" s="12"/>
      <c r="K378" s="13"/>
      <c r="O378" s="42"/>
      <c r="P378"/>
    </row>
    <row r="379" spans="1:16" x14ac:dyDescent="0.2">
      <c r="A379"/>
      <c r="B379"/>
      <c r="C379"/>
      <c r="D379"/>
      <c r="E379"/>
      <c r="F379"/>
      <c r="G379"/>
      <c r="H379"/>
      <c r="I379"/>
      <c r="J379" s="12"/>
      <c r="K379" s="13"/>
      <c r="O379" s="42"/>
      <c r="P379"/>
    </row>
    <row r="380" spans="1:16" x14ac:dyDescent="0.2">
      <c r="A380"/>
      <c r="B380"/>
      <c r="C380"/>
      <c r="D380"/>
      <c r="E380"/>
      <c r="F380"/>
      <c r="G380"/>
      <c r="H380"/>
      <c r="I380"/>
      <c r="J380" s="12"/>
      <c r="K380" s="13"/>
      <c r="O380" s="42"/>
      <c r="P380"/>
    </row>
    <row r="381" spans="1:16" x14ac:dyDescent="0.2">
      <c r="A381"/>
      <c r="B381"/>
      <c r="C381"/>
      <c r="D381"/>
      <c r="E381"/>
      <c r="F381"/>
      <c r="G381"/>
      <c r="H381"/>
      <c r="I381"/>
      <c r="J381" s="12"/>
      <c r="K381" s="13"/>
      <c r="O381" s="42"/>
      <c r="P381"/>
    </row>
    <row r="382" spans="1:16" x14ac:dyDescent="0.2">
      <c r="A382"/>
      <c r="B382"/>
      <c r="C382"/>
      <c r="D382"/>
      <c r="E382"/>
      <c r="F382"/>
      <c r="G382"/>
      <c r="H382"/>
      <c r="I382"/>
      <c r="J382" s="12"/>
      <c r="K382" s="13"/>
      <c r="O382" s="42"/>
      <c r="P382"/>
    </row>
    <row r="383" spans="1:16" x14ac:dyDescent="0.2">
      <c r="A383"/>
      <c r="B383"/>
      <c r="C383"/>
      <c r="D383"/>
      <c r="E383"/>
      <c r="F383"/>
      <c r="G383"/>
      <c r="H383"/>
      <c r="I383"/>
      <c r="J383" s="12"/>
      <c r="K383" s="13"/>
      <c r="O383" s="42"/>
      <c r="P383"/>
    </row>
    <row r="384" spans="1:16" x14ac:dyDescent="0.2">
      <c r="A384"/>
      <c r="B384"/>
      <c r="C384"/>
      <c r="D384"/>
      <c r="E384"/>
      <c r="F384"/>
      <c r="G384"/>
      <c r="H384"/>
      <c r="I384"/>
      <c r="J384" s="12"/>
      <c r="K384" s="13"/>
      <c r="O384" s="42"/>
      <c r="P384"/>
    </row>
    <row r="385" spans="1:16" x14ac:dyDescent="0.2">
      <c r="A385"/>
      <c r="B385"/>
      <c r="C385"/>
      <c r="D385"/>
      <c r="E385"/>
      <c r="F385"/>
      <c r="G385"/>
      <c r="H385"/>
      <c r="I385"/>
      <c r="J385" s="12"/>
      <c r="K385" s="13"/>
      <c r="O385" s="42"/>
      <c r="P385"/>
    </row>
    <row r="386" spans="1:16" x14ac:dyDescent="0.2">
      <c r="A386"/>
      <c r="B386"/>
      <c r="C386"/>
      <c r="D386"/>
      <c r="E386"/>
      <c r="F386"/>
      <c r="G386"/>
      <c r="H386"/>
      <c r="I386"/>
      <c r="J386" s="12"/>
      <c r="K386" s="13"/>
      <c r="O386" s="42"/>
      <c r="P386"/>
    </row>
    <row r="387" spans="1:16" x14ac:dyDescent="0.2">
      <c r="A387"/>
      <c r="B387"/>
      <c r="C387"/>
      <c r="D387"/>
      <c r="E387"/>
      <c r="F387"/>
      <c r="G387"/>
      <c r="H387"/>
      <c r="I387"/>
      <c r="J387" s="12"/>
      <c r="K387" s="13"/>
      <c r="O387" s="42"/>
      <c r="P387"/>
    </row>
    <row r="388" spans="1:16" x14ac:dyDescent="0.2">
      <c r="A388"/>
      <c r="B388"/>
      <c r="C388"/>
      <c r="D388"/>
      <c r="E388"/>
      <c r="F388"/>
      <c r="G388"/>
      <c r="H388"/>
      <c r="I388"/>
      <c r="J388" s="12"/>
      <c r="K388" s="13"/>
      <c r="O388" s="42"/>
      <c r="P388"/>
    </row>
    <row r="389" spans="1:16" x14ac:dyDescent="0.2">
      <c r="A389"/>
      <c r="B389"/>
      <c r="C389"/>
      <c r="D389"/>
      <c r="E389"/>
      <c r="F389"/>
      <c r="G389"/>
      <c r="H389"/>
      <c r="I389"/>
      <c r="J389" s="12"/>
      <c r="K389" s="13"/>
      <c r="O389" s="42"/>
      <c r="P389"/>
    </row>
    <row r="390" spans="1:16" x14ac:dyDescent="0.2">
      <c r="A390"/>
      <c r="B390"/>
      <c r="C390"/>
      <c r="D390"/>
      <c r="E390"/>
      <c r="F390"/>
      <c r="G390"/>
      <c r="H390"/>
      <c r="I390"/>
      <c r="J390" s="12"/>
      <c r="K390" s="13"/>
      <c r="O390" s="42"/>
      <c r="P390"/>
    </row>
    <row r="391" spans="1:16" x14ac:dyDescent="0.2">
      <c r="A391"/>
      <c r="B391"/>
      <c r="C391"/>
      <c r="D391"/>
      <c r="E391"/>
      <c r="F391"/>
      <c r="G391"/>
      <c r="H391"/>
      <c r="I391"/>
      <c r="J391" s="12"/>
      <c r="K391" s="13"/>
      <c r="O391" s="42"/>
      <c r="P391"/>
    </row>
    <row r="392" spans="1:16" x14ac:dyDescent="0.2">
      <c r="A392"/>
      <c r="B392"/>
      <c r="C392"/>
      <c r="D392"/>
      <c r="E392"/>
      <c r="F392"/>
      <c r="G392"/>
      <c r="H392"/>
      <c r="I392"/>
      <c r="J392" s="12"/>
      <c r="K392" s="13"/>
      <c r="O392" s="42"/>
      <c r="P392"/>
    </row>
    <row r="393" spans="1:16" x14ac:dyDescent="0.2">
      <c r="A393"/>
      <c r="B393"/>
      <c r="C393"/>
      <c r="D393"/>
      <c r="E393"/>
      <c r="F393"/>
      <c r="G393"/>
      <c r="H393"/>
      <c r="I393"/>
      <c r="J393" s="12"/>
      <c r="K393" s="13"/>
      <c r="O393" s="42"/>
      <c r="P393"/>
    </row>
    <row r="394" spans="1:16" x14ac:dyDescent="0.2">
      <c r="A394"/>
      <c r="B394"/>
      <c r="C394"/>
      <c r="D394"/>
      <c r="E394"/>
      <c r="F394"/>
      <c r="G394"/>
      <c r="H394"/>
      <c r="I394"/>
      <c r="J394" s="12"/>
      <c r="K394" s="13"/>
      <c r="O394" s="42"/>
      <c r="P394"/>
    </row>
    <row r="395" spans="1:16" x14ac:dyDescent="0.2">
      <c r="A395"/>
      <c r="B395"/>
      <c r="C395"/>
      <c r="D395"/>
      <c r="E395"/>
      <c r="F395"/>
      <c r="G395"/>
      <c r="H395"/>
      <c r="I395"/>
      <c r="J395" s="12"/>
      <c r="K395" s="13"/>
      <c r="O395" s="42"/>
      <c r="P395"/>
    </row>
    <row r="396" spans="1:16" x14ac:dyDescent="0.2">
      <c r="A396"/>
      <c r="B396"/>
      <c r="C396"/>
      <c r="D396"/>
      <c r="E396"/>
      <c r="F396"/>
      <c r="G396"/>
      <c r="H396"/>
      <c r="I396"/>
      <c r="J396" s="12"/>
      <c r="K396" s="13"/>
      <c r="O396" s="42"/>
      <c r="P396"/>
    </row>
    <row r="397" spans="1:16" x14ac:dyDescent="0.2">
      <c r="A397"/>
      <c r="B397"/>
      <c r="C397"/>
      <c r="D397"/>
      <c r="E397"/>
      <c r="F397"/>
      <c r="G397"/>
      <c r="H397"/>
      <c r="I397"/>
      <c r="J397" s="12"/>
      <c r="K397" s="13"/>
      <c r="O397" s="42"/>
      <c r="P397"/>
    </row>
    <row r="398" spans="1:16" x14ac:dyDescent="0.2">
      <c r="A398"/>
      <c r="B398"/>
      <c r="C398"/>
      <c r="D398"/>
      <c r="E398"/>
      <c r="F398"/>
      <c r="G398"/>
      <c r="H398"/>
      <c r="I398"/>
      <c r="J398" s="12"/>
      <c r="K398" s="13"/>
      <c r="O398" s="42"/>
      <c r="P398"/>
    </row>
    <row r="399" spans="1:16" x14ac:dyDescent="0.2">
      <c r="A399"/>
      <c r="B399"/>
      <c r="C399"/>
      <c r="D399"/>
      <c r="E399"/>
      <c r="F399"/>
      <c r="G399"/>
      <c r="H399"/>
      <c r="I399"/>
      <c r="J399" s="12"/>
      <c r="K399" s="13"/>
      <c r="O399" s="42"/>
      <c r="P399"/>
    </row>
    <row r="400" spans="1:16" x14ac:dyDescent="0.2">
      <c r="A400"/>
      <c r="B400"/>
      <c r="C400"/>
      <c r="D400"/>
      <c r="E400"/>
      <c r="F400"/>
      <c r="G400"/>
      <c r="H400"/>
      <c r="I400"/>
      <c r="J400" s="12"/>
      <c r="K400" s="13"/>
      <c r="O400" s="42"/>
      <c r="P400"/>
    </row>
    <row r="401" spans="1:16" x14ac:dyDescent="0.2">
      <c r="A401"/>
      <c r="B401"/>
      <c r="C401"/>
      <c r="D401"/>
      <c r="E401"/>
      <c r="F401"/>
      <c r="G401"/>
      <c r="H401"/>
      <c r="I401"/>
      <c r="J401" s="12"/>
      <c r="K401" s="13"/>
      <c r="O401" s="42"/>
      <c r="P401"/>
    </row>
    <row r="402" spans="1:16" x14ac:dyDescent="0.2">
      <c r="A402"/>
      <c r="B402"/>
      <c r="C402"/>
      <c r="D402"/>
      <c r="E402"/>
      <c r="F402"/>
      <c r="G402"/>
      <c r="H402"/>
      <c r="I402"/>
      <c r="J402" s="12"/>
      <c r="K402" s="13"/>
      <c r="O402" s="42"/>
      <c r="P402"/>
    </row>
    <row r="403" spans="1:16" x14ac:dyDescent="0.2">
      <c r="A403"/>
      <c r="B403"/>
      <c r="C403"/>
      <c r="D403"/>
      <c r="E403"/>
      <c r="F403"/>
      <c r="G403"/>
      <c r="H403"/>
      <c r="I403"/>
      <c r="J403" s="12"/>
      <c r="K403" s="13"/>
      <c r="O403" s="42"/>
      <c r="P403"/>
    </row>
    <row r="404" spans="1:16" x14ac:dyDescent="0.2">
      <c r="A404"/>
      <c r="B404"/>
      <c r="C404"/>
      <c r="D404"/>
      <c r="E404"/>
      <c r="F404"/>
      <c r="G404"/>
      <c r="H404"/>
      <c r="I404"/>
      <c r="J404" s="12"/>
      <c r="K404" s="13"/>
      <c r="O404" s="42"/>
      <c r="P404"/>
    </row>
    <row r="405" spans="1:16" x14ac:dyDescent="0.2">
      <c r="A405"/>
      <c r="B405"/>
      <c r="C405"/>
      <c r="D405"/>
      <c r="E405"/>
      <c r="F405"/>
      <c r="G405"/>
      <c r="H405"/>
      <c r="I405"/>
      <c r="J405" s="12"/>
      <c r="K405" s="13"/>
      <c r="O405" s="42"/>
      <c r="P405"/>
    </row>
    <row r="406" spans="1:16" x14ac:dyDescent="0.2">
      <c r="A406"/>
      <c r="B406"/>
      <c r="C406"/>
      <c r="D406"/>
      <c r="E406"/>
      <c r="F406"/>
      <c r="G406"/>
      <c r="H406"/>
      <c r="I406"/>
      <c r="J406" s="12"/>
      <c r="K406" s="13"/>
      <c r="O406" s="42"/>
      <c r="P406"/>
    </row>
    <row r="407" spans="1:16" x14ac:dyDescent="0.2">
      <c r="A407"/>
      <c r="B407"/>
      <c r="C407"/>
      <c r="D407"/>
      <c r="E407"/>
      <c r="F407"/>
      <c r="G407"/>
      <c r="H407"/>
      <c r="I407"/>
      <c r="J407" s="12"/>
      <c r="K407" s="13"/>
      <c r="O407" s="42"/>
      <c r="P407"/>
    </row>
    <row r="408" spans="1:16" x14ac:dyDescent="0.2">
      <c r="A408"/>
      <c r="B408"/>
      <c r="C408"/>
      <c r="D408"/>
      <c r="E408"/>
      <c r="F408"/>
      <c r="G408"/>
      <c r="H408"/>
      <c r="I408"/>
      <c r="J408" s="12"/>
      <c r="K408" s="13"/>
      <c r="O408" s="42"/>
      <c r="P408"/>
    </row>
    <row r="409" spans="1:16" x14ac:dyDescent="0.2">
      <c r="A409"/>
      <c r="B409"/>
      <c r="C409"/>
      <c r="D409"/>
      <c r="E409"/>
      <c r="F409"/>
      <c r="G409"/>
      <c r="H409"/>
      <c r="I409"/>
      <c r="J409" s="12"/>
      <c r="K409" s="13"/>
      <c r="O409" s="42"/>
      <c r="P409"/>
    </row>
    <row r="410" spans="1:16" x14ac:dyDescent="0.2">
      <c r="A410"/>
      <c r="B410"/>
      <c r="C410"/>
      <c r="D410"/>
      <c r="E410"/>
      <c r="F410"/>
      <c r="G410"/>
      <c r="H410"/>
      <c r="I410"/>
      <c r="J410" s="12"/>
      <c r="K410" s="13"/>
      <c r="O410" s="42"/>
      <c r="P410"/>
    </row>
    <row r="411" spans="1:16" x14ac:dyDescent="0.2">
      <c r="A411"/>
      <c r="B411"/>
      <c r="C411"/>
      <c r="D411"/>
      <c r="E411"/>
      <c r="F411"/>
      <c r="G411"/>
      <c r="H411"/>
      <c r="I411"/>
      <c r="J411" s="12"/>
      <c r="K411" s="13"/>
      <c r="O411" s="42"/>
      <c r="P411"/>
    </row>
    <row r="412" spans="1:16" x14ac:dyDescent="0.2">
      <c r="A412"/>
      <c r="B412"/>
      <c r="C412"/>
      <c r="D412"/>
      <c r="E412"/>
      <c r="F412"/>
      <c r="G412"/>
      <c r="H412"/>
      <c r="I412"/>
      <c r="J412" s="12"/>
      <c r="K412" s="13"/>
      <c r="O412" s="42"/>
      <c r="P412"/>
    </row>
    <row r="413" spans="1:16" x14ac:dyDescent="0.2">
      <c r="A413"/>
      <c r="B413"/>
      <c r="C413"/>
      <c r="D413"/>
      <c r="E413"/>
      <c r="F413"/>
      <c r="G413"/>
      <c r="H413"/>
      <c r="I413"/>
      <c r="J413" s="12"/>
      <c r="K413" s="13"/>
      <c r="O413" s="42"/>
      <c r="P413"/>
    </row>
    <row r="414" spans="1:16" x14ac:dyDescent="0.2">
      <c r="A414"/>
      <c r="B414"/>
      <c r="C414"/>
      <c r="D414"/>
      <c r="E414"/>
      <c r="F414"/>
      <c r="G414"/>
      <c r="H414"/>
      <c r="I414"/>
      <c r="J414" s="12"/>
      <c r="K414" s="13"/>
      <c r="O414" s="42"/>
      <c r="P414"/>
    </row>
    <row r="415" spans="1:16" x14ac:dyDescent="0.2">
      <c r="A415"/>
      <c r="B415"/>
      <c r="C415"/>
      <c r="D415"/>
      <c r="E415"/>
      <c r="F415"/>
      <c r="G415"/>
      <c r="H415"/>
      <c r="I415"/>
      <c r="J415" s="12"/>
      <c r="K415" s="13"/>
      <c r="O415" s="42"/>
      <c r="P415"/>
    </row>
    <row r="416" spans="1:16" x14ac:dyDescent="0.2">
      <c r="A416"/>
      <c r="B416"/>
      <c r="C416"/>
      <c r="D416"/>
      <c r="E416"/>
      <c r="F416"/>
      <c r="G416"/>
      <c r="H416"/>
      <c r="I416"/>
      <c r="J416" s="12"/>
      <c r="K416" s="13"/>
      <c r="O416" s="42"/>
      <c r="P416"/>
    </row>
    <row r="417" spans="1:16" x14ac:dyDescent="0.2">
      <c r="A417"/>
      <c r="B417"/>
      <c r="C417"/>
      <c r="D417"/>
      <c r="E417"/>
      <c r="F417"/>
      <c r="G417"/>
      <c r="H417"/>
      <c r="I417"/>
      <c r="J417" s="12"/>
      <c r="K417" s="13"/>
      <c r="O417" s="42"/>
      <c r="P417"/>
    </row>
    <row r="418" spans="1:16" x14ac:dyDescent="0.2">
      <c r="A418"/>
      <c r="B418"/>
      <c r="C418"/>
      <c r="D418"/>
      <c r="E418"/>
      <c r="F418"/>
      <c r="G418"/>
      <c r="H418"/>
      <c r="I418"/>
      <c r="J418" s="12"/>
      <c r="K418" s="13"/>
      <c r="O418" s="42"/>
      <c r="P418"/>
    </row>
    <row r="419" spans="1:16" x14ac:dyDescent="0.2">
      <c r="A419"/>
      <c r="B419"/>
      <c r="C419"/>
      <c r="D419"/>
      <c r="E419"/>
      <c r="F419"/>
      <c r="G419"/>
      <c r="H419"/>
      <c r="I419"/>
      <c r="J419" s="12"/>
      <c r="K419" s="13"/>
      <c r="O419" s="42"/>
      <c r="P419"/>
    </row>
    <row r="420" spans="1:16" x14ac:dyDescent="0.2">
      <c r="A420"/>
      <c r="B420"/>
      <c r="C420"/>
      <c r="D420"/>
      <c r="E420"/>
      <c r="F420"/>
      <c r="G420"/>
      <c r="H420"/>
      <c r="I420"/>
      <c r="J420" s="12"/>
      <c r="K420" s="13"/>
      <c r="O420" s="42"/>
      <c r="P420"/>
    </row>
    <row r="421" spans="1:16" x14ac:dyDescent="0.2">
      <c r="A421"/>
      <c r="B421"/>
      <c r="C421"/>
      <c r="D421"/>
      <c r="E421"/>
      <c r="F421"/>
      <c r="G421"/>
      <c r="H421"/>
      <c r="I421"/>
      <c r="J421" s="12"/>
      <c r="K421" s="13"/>
      <c r="O421" s="42"/>
      <c r="P421"/>
    </row>
    <row r="422" spans="1:16" x14ac:dyDescent="0.2">
      <c r="A422"/>
      <c r="B422"/>
      <c r="C422"/>
      <c r="D422"/>
      <c r="E422"/>
      <c r="F422"/>
      <c r="G422"/>
      <c r="H422"/>
      <c r="I422"/>
      <c r="J422" s="12"/>
      <c r="K422" s="13"/>
      <c r="O422" s="42"/>
      <c r="P422"/>
    </row>
    <row r="423" spans="1:16" x14ac:dyDescent="0.2">
      <c r="A423"/>
      <c r="B423"/>
      <c r="C423"/>
      <c r="D423"/>
      <c r="E423"/>
      <c r="F423"/>
      <c r="G423"/>
      <c r="H423"/>
      <c r="I423"/>
      <c r="J423" s="12"/>
      <c r="K423" s="13"/>
      <c r="O423" s="42"/>
      <c r="P423"/>
    </row>
    <row r="424" spans="1:16" x14ac:dyDescent="0.2">
      <c r="A424"/>
      <c r="B424"/>
      <c r="C424"/>
      <c r="D424"/>
      <c r="E424"/>
      <c r="F424"/>
      <c r="G424"/>
      <c r="H424"/>
      <c r="I424"/>
      <c r="J424" s="12"/>
      <c r="K424" s="13"/>
      <c r="O424" s="42"/>
      <c r="P424"/>
    </row>
    <row r="425" spans="1:16" x14ac:dyDescent="0.2">
      <c r="A425"/>
      <c r="B425"/>
      <c r="C425"/>
      <c r="D425"/>
      <c r="E425"/>
      <c r="F425"/>
      <c r="G425"/>
      <c r="H425"/>
      <c r="I425"/>
      <c r="J425" s="12"/>
      <c r="K425" s="13"/>
      <c r="O425" s="42"/>
      <c r="P425"/>
    </row>
    <row r="426" spans="1:16" x14ac:dyDescent="0.2">
      <c r="A426"/>
      <c r="B426"/>
      <c r="C426"/>
      <c r="D426"/>
      <c r="E426"/>
      <c r="F426"/>
      <c r="G426"/>
      <c r="H426"/>
      <c r="I426"/>
      <c r="J426" s="12"/>
      <c r="K426" s="13"/>
      <c r="O426" s="42"/>
      <c r="P426"/>
    </row>
    <row r="427" spans="1:16" x14ac:dyDescent="0.2">
      <c r="A427"/>
      <c r="B427"/>
      <c r="C427"/>
      <c r="D427"/>
      <c r="E427"/>
      <c r="F427"/>
      <c r="G427"/>
      <c r="H427"/>
      <c r="I427"/>
      <c r="J427" s="12"/>
      <c r="K427" s="13"/>
      <c r="O427" s="42"/>
      <c r="P427"/>
    </row>
    <row r="428" spans="1:16" x14ac:dyDescent="0.2">
      <c r="A428"/>
      <c r="B428"/>
      <c r="C428"/>
      <c r="D428"/>
      <c r="E428"/>
      <c r="F428"/>
      <c r="G428"/>
      <c r="H428"/>
      <c r="I428"/>
      <c r="J428" s="12"/>
      <c r="K428" s="13"/>
      <c r="O428" s="42"/>
      <c r="P428"/>
    </row>
    <row r="429" spans="1:16" x14ac:dyDescent="0.2">
      <c r="A429"/>
      <c r="B429"/>
      <c r="C429"/>
      <c r="D429"/>
      <c r="E429"/>
      <c r="F429"/>
      <c r="G429"/>
      <c r="H429"/>
      <c r="I429"/>
      <c r="J429" s="12"/>
      <c r="K429" s="13"/>
      <c r="O429" s="42"/>
      <c r="P429"/>
    </row>
    <row r="430" spans="1:16" x14ac:dyDescent="0.2">
      <c r="A430"/>
      <c r="B430"/>
      <c r="C430"/>
      <c r="D430"/>
      <c r="E430"/>
      <c r="F430"/>
      <c r="G430"/>
      <c r="H430"/>
      <c r="I430"/>
      <c r="J430" s="12"/>
      <c r="K430" s="13"/>
      <c r="O430" s="42"/>
      <c r="P430"/>
    </row>
    <row r="431" spans="1:16" x14ac:dyDescent="0.2">
      <c r="A431"/>
      <c r="B431"/>
      <c r="C431"/>
      <c r="D431"/>
      <c r="E431"/>
      <c r="F431"/>
      <c r="G431"/>
      <c r="H431"/>
      <c r="I431"/>
      <c r="J431" s="12"/>
      <c r="K431" s="13"/>
      <c r="O431" s="42"/>
      <c r="P431"/>
    </row>
    <row r="432" spans="1:16" x14ac:dyDescent="0.2">
      <c r="A432"/>
      <c r="B432"/>
      <c r="C432"/>
      <c r="D432"/>
      <c r="E432"/>
      <c r="F432"/>
      <c r="G432"/>
      <c r="H432"/>
      <c r="I432"/>
      <c r="J432" s="12"/>
      <c r="K432" s="13"/>
      <c r="O432" s="42"/>
      <c r="P432"/>
    </row>
    <row r="433" spans="1:16" x14ac:dyDescent="0.2">
      <c r="A433"/>
      <c r="B433"/>
      <c r="C433"/>
      <c r="D433"/>
      <c r="E433"/>
      <c r="F433"/>
      <c r="G433"/>
      <c r="H433"/>
      <c r="I433"/>
      <c r="J433" s="12"/>
      <c r="K433" s="13"/>
      <c r="O433" s="42"/>
      <c r="P433"/>
    </row>
    <row r="434" spans="1:16" x14ac:dyDescent="0.2">
      <c r="A434"/>
      <c r="B434"/>
      <c r="C434"/>
      <c r="D434"/>
      <c r="E434"/>
      <c r="F434"/>
      <c r="G434"/>
      <c r="H434"/>
      <c r="I434"/>
      <c r="J434" s="12"/>
      <c r="K434" s="13"/>
      <c r="O434" s="42"/>
      <c r="P434"/>
    </row>
    <row r="435" spans="1:16" x14ac:dyDescent="0.2">
      <c r="A435"/>
      <c r="B435"/>
      <c r="C435"/>
      <c r="D435"/>
      <c r="E435"/>
      <c r="F435"/>
      <c r="G435"/>
      <c r="H435"/>
      <c r="I435"/>
      <c r="J435" s="12"/>
      <c r="K435" s="13"/>
      <c r="O435" s="42"/>
      <c r="P435"/>
    </row>
    <row r="436" spans="1:16" x14ac:dyDescent="0.2">
      <c r="A436"/>
      <c r="B436"/>
      <c r="C436"/>
      <c r="D436"/>
      <c r="E436"/>
      <c r="F436"/>
      <c r="G436"/>
      <c r="H436"/>
      <c r="I436"/>
      <c r="J436" s="12"/>
      <c r="K436" s="13"/>
      <c r="O436" s="42"/>
      <c r="P436"/>
    </row>
    <row r="437" spans="1:16" x14ac:dyDescent="0.2">
      <c r="A437"/>
      <c r="B437"/>
      <c r="C437"/>
      <c r="D437"/>
      <c r="E437"/>
      <c r="F437"/>
      <c r="G437"/>
      <c r="H437"/>
      <c r="I437"/>
      <c r="J437" s="12"/>
      <c r="K437" s="13"/>
      <c r="O437" s="42"/>
      <c r="P437"/>
    </row>
    <row r="438" spans="1:16" x14ac:dyDescent="0.2">
      <c r="A438"/>
      <c r="B438"/>
      <c r="C438"/>
      <c r="D438"/>
      <c r="E438"/>
      <c r="F438"/>
      <c r="G438"/>
      <c r="H438"/>
      <c r="I438"/>
      <c r="J438" s="12"/>
      <c r="K438" s="13"/>
      <c r="O438" s="42"/>
      <c r="P438"/>
    </row>
    <row r="439" spans="1:16" x14ac:dyDescent="0.2">
      <c r="A439"/>
      <c r="B439"/>
      <c r="C439"/>
      <c r="D439"/>
      <c r="E439"/>
      <c r="F439"/>
      <c r="G439"/>
      <c r="H439"/>
      <c r="I439"/>
      <c r="J439" s="12"/>
      <c r="K439" s="13"/>
      <c r="O439" s="42"/>
      <c r="P439"/>
    </row>
    <row r="440" spans="1:16" x14ac:dyDescent="0.2">
      <c r="A440"/>
      <c r="B440"/>
      <c r="C440"/>
      <c r="D440"/>
      <c r="E440"/>
      <c r="F440"/>
      <c r="G440"/>
      <c r="H440"/>
      <c r="I440"/>
      <c r="J440" s="12"/>
      <c r="K440" s="13"/>
      <c r="O440" s="42"/>
      <c r="P440"/>
    </row>
    <row r="441" spans="1:16" x14ac:dyDescent="0.2">
      <c r="A441"/>
      <c r="B441"/>
      <c r="C441"/>
      <c r="D441"/>
      <c r="E441"/>
      <c r="F441"/>
      <c r="G441"/>
      <c r="H441"/>
      <c r="I441"/>
      <c r="J441" s="12"/>
      <c r="K441" s="13"/>
      <c r="O441" s="42"/>
      <c r="P441"/>
    </row>
    <row r="442" spans="1:16" x14ac:dyDescent="0.2">
      <c r="A442"/>
      <c r="B442"/>
      <c r="C442"/>
      <c r="D442"/>
      <c r="E442"/>
      <c r="F442"/>
      <c r="G442"/>
      <c r="H442"/>
      <c r="I442"/>
      <c r="J442" s="12"/>
      <c r="K442" s="13"/>
      <c r="O442" s="42"/>
      <c r="P442"/>
    </row>
    <row r="443" spans="1:16" x14ac:dyDescent="0.2">
      <c r="A443"/>
      <c r="B443"/>
      <c r="C443"/>
      <c r="D443"/>
      <c r="E443"/>
      <c r="F443"/>
      <c r="G443"/>
      <c r="H443"/>
      <c r="I443"/>
      <c r="J443" s="12"/>
      <c r="K443" s="13"/>
      <c r="O443" s="42"/>
      <c r="P443"/>
    </row>
    <row r="444" spans="1:16" x14ac:dyDescent="0.2">
      <c r="A444"/>
      <c r="B444"/>
      <c r="C444"/>
      <c r="D444"/>
      <c r="E444"/>
      <c r="F444"/>
      <c r="G444"/>
      <c r="H444"/>
      <c r="I444"/>
      <c r="J444" s="12"/>
      <c r="K444" s="13"/>
      <c r="O444" s="42"/>
      <c r="P444"/>
    </row>
    <row r="445" spans="1:16" x14ac:dyDescent="0.2">
      <c r="A445"/>
      <c r="B445"/>
      <c r="C445"/>
      <c r="D445"/>
      <c r="E445"/>
      <c r="F445"/>
      <c r="G445"/>
      <c r="H445"/>
      <c r="I445"/>
      <c r="J445" s="12"/>
      <c r="K445" s="13"/>
      <c r="O445" s="42"/>
      <c r="P445"/>
    </row>
    <row r="446" spans="1:16" x14ac:dyDescent="0.2">
      <c r="A446"/>
      <c r="B446"/>
      <c r="C446"/>
      <c r="D446"/>
      <c r="E446"/>
      <c r="F446"/>
      <c r="G446"/>
      <c r="H446"/>
      <c r="I446"/>
      <c r="J446" s="12"/>
      <c r="K446" s="13"/>
      <c r="O446" s="42"/>
      <c r="P446"/>
    </row>
    <row r="447" spans="1:16" x14ac:dyDescent="0.2">
      <c r="A447"/>
      <c r="B447"/>
      <c r="C447"/>
      <c r="D447"/>
      <c r="E447"/>
      <c r="F447"/>
      <c r="G447"/>
      <c r="H447"/>
      <c r="I447"/>
      <c r="J447" s="12"/>
      <c r="K447" s="13"/>
      <c r="O447" s="42"/>
      <c r="P447"/>
    </row>
    <row r="448" spans="1:16" x14ac:dyDescent="0.2">
      <c r="A448"/>
      <c r="B448"/>
      <c r="C448"/>
      <c r="D448"/>
      <c r="E448"/>
      <c r="F448"/>
      <c r="G448"/>
      <c r="H448"/>
      <c r="I448"/>
      <c r="J448" s="12"/>
      <c r="K448" s="13"/>
      <c r="O448" s="42"/>
      <c r="P448"/>
    </row>
    <row r="449" spans="1:16" x14ac:dyDescent="0.2">
      <c r="A449"/>
      <c r="B449"/>
      <c r="C449"/>
      <c r="D449"/>
      <c r="E449"/>
      <c r="F449"/>
      <c r="G449"/>
      <c r="H449"/>
      <c r="I449"/>
      <c r="J449" s="12"/>
      <c r="K449" s="13"/>
      <c r="O449" s="42"/>
      <c r="P449"/>
    </row>
    <row r="450" spans="1:16" x14ac:dyDescent="0.2">
      <c r="A450"/>
      <c r="B450"/>
      <c r="C450"/>
      <c r="D450"/>
      <c r="E450"/>
      <c r="F450"/>
      <c r="G450"/>
      <c r="H450"/>
      <c r="I450"/>
      <c r="J450" s="12"/>
      <c r="K450" s="13"/>
      <c r="O450" s="42"/>
      <c r="P450"/>
    </row>
    <row r="451" spans="1:16" x14ac:dyDescent="0.2">
      <c r="A451"/>
      <c r="B451"/>
      <c r="C451"/>
      <c r="D451"/>
      <c r="E451"/>
      <c r="F451"/>
      <c r="G451"/>
      <c r="H451"/>
      <c r="I451"/>
      <c r="J451" s="12"/>
      <c r="K451" s="13"/>
      <c r="O451" s="42"/>
      <c r="P451"/>
    </row>
    <row r="452" spans="1:16" x14ac:dyDescent="0.2">
      <c r="A452"/>
      <c r="B452"/>
      <c r="C452"/>
      <c r="D452"/>
      <c r="E452"/>
      <c r="F452"/>
      <c r="G452"/>
      <c r="H452"/>
      <c r="I452"/>
      <c r="J452" s="12"/>
      <c r="K452" s="13"/>
      <c r="O452" s="42"/>
      <c r="P452"/>
    </row>
    <row r="453" spans="1:16" x14ac:dyDescent="0.2">
      <c r="A453"/>
      <c r="B453"/>
      <c r="C453"/>
      <c r="D453"/>
      <c r="E453"/>
      <c r="F453"/>
      <c r="G453"/>
      <c r="H453"/>
      <c r="I453"/>
      <c r="J453" s="12"/>
      <c r="K453" s="13"/>
      <c r="O453" s="42"/>
      <c r="P453"/>
    </row>
    <row r="454" spans="1:16" x14ac:dyDescent="0.2">
      <c r="A454"/>
      <c r="B454"/>
      <c r="C454"/>
      <c r="D454"/>
      <c r="E454"/>
      <c r="F454"/>
      <c r="G454"/>
      <c r="H454"/>
      <c r="I454"/>
      <c r="J454" s="12"/>
      <c r="K454" s="13"/>
      <c r="O454" s="42"/>
      <c r="P454"/>
    </row>
    <row r="455" spans="1:16" x14ac:dyDescent="0.2">
      <c r="A455"/>
      <c r="B455"/>
      <c r="C455"/>
      <c r="D455"/>
      <c r="E455"/>
      <c r="F455"/>
      <c r="G455"/>
      <c r="H455"/>
      <c r="I455"/>
      <c r="J455" s="12"/>
      <c r="K455" s="13"/>
      <c r="O455" s="42"/>
      <c r="P455"/>
    </row>
    <row r="456" spans="1:16" x14ac:dyDescent="0.2">
      <c r="A456"/>
      <c r="B456"/>
      <c r="C456"/>
      <c r="D456"/>
      <c r="E456"/>
      <c r="F456"/>
      <c r="G456"/>
      <c r="H456"/>
      <c r="I456"/>
      <c r="J456" s="12"/>
      <c r="K456" s="13"/>
      <c r="O456" s="42"/>
      <c r="P456"/>
    </row>
    <row r="457" spans="1:16" x14ac:dyDescent="0.2">
      <c r="A457"/>
      <c r="B457"/>
      <c r="C457"/>
      <c r="D457"/>
      <c r="E457"/>
      <c r="F457"/>
      <c r="G457"/>
      <c r="H457"/>
      <c r="I457"/>
      <c r="J457" s="12"/>
      <c r="K457" s="13"/>
      <c r="O457" s="42"/>
      <c r="P457"/>
    </row>
    <row r="458" spans="1:16" x14ac:dyDescent="0.2">
      <c r="A458"/>
      <c r="B458"/>
      <c r="C458"/>
      <c r="D458"/>
      <c r="E458"/>
      <c r="F458"/>
      <c r="G458"/>
      <c r="H458"/>
      <c r="I458"/>
      <c r="J458" s="12"/>
      <c r="K458" s="13"/>
      <c r="O458" s="42"/>
      <c r="P458"/>
    </row>
    <row r="459" spans="1:16" x14ac:dyDescent="0.2">
      <c r="A459"/>
      <c r="B459"/>
      <c r="C459"/>
      <c r="D459"/>
      <c r="E459"/>
      <c r="F459"/>
      <c r="G459"/>
      <c r="H459"/>
      <c r="I459"/>
      <c r="J459" s="12"/>
      <c r="K459" s="13"/>
      <c r="O459" s="42"/>
      <c r="P459"/>
    </row>
    <row r="460" spans="1:16" x14ac:dyDescent="0.2">
      <c r="A460"/>
      <c r="B460"/>
      <c r="C460"/>
      <c r="D460"/>
      <c r="E460"/>
      <c r="F460"/>
      <c r="G460"/>
      <c r="H460"/>
      <c r="I460"/>
      <c r="J460" s="12"/>
      <c r="K460" s="13"/>
      <c r="O460" s="42"/>
      <c r="P460"/>
    </row>
    <row r="461" spans="1:16" x14ac:dyDescent="0.2">
      <c r="A461"/>
      <c r="B461"/>
      <c r="C461"/>
      <c r="D461"/>
      <c r="E461"/>
      <c r="F461"/>
      <c r="G461"/>
      <c r="H461"/>
      <c r="I461"/>
      <c r="J461" s="12"/>
      <c r="K461" s="13"/>
      <c r="O461" s="42"/>
      <c r="P461"/>
    </row>
    <row r="462" spans="1:16" x14ac:dyDescent="0.2">
      <c r="A462"/>
      <c r="B462"/>
      <c r="C462"/>
      <c r="D462"/>
      <c r="E462"/>
      <c r="F462"/>
      <c r="G462"/>
      <c r="H462"/>
      <c r="I462"/>
      <c r="J462" s="12"/>
      <c r="K462" s="13"/>
      <c r="O462" s="42"/>
      <c r="P462"/>
    </row>
    <row r="463" spans="1:16" x14ac:dyDescent="0.2">
      <c r="A463"/>
      <c r="B463"/>
      <c r="C463"/>
      <c r="D463"/>
      <c r="E463"/>
      <c r="F463"/>
      <c r="G463"/>
      <c r="H463"/>
      <c r="I463"/>
      <c r="J463" s="12"/>
      <c r="K463" s="13"/>
      <c r="O463" s="42"/>
      <c r="P463"/>
    </row>
    <row r="464" spans="1:16" x14ac:dyDescent="0.2">
      <c r="A464"/>
      <c r="B464"/>
      <c r="C464"/>
      <c r="D464"/>
      <c r="E464"/>
      <c r="F464"/>
      <c r="G464"/>
      <c r="H464"/>
      <c r="I464"/>
      <c r="J464" s="12"/>
      <c r="K464" s="13"/>
      <c r="O464" s="42"/>
      <c r="P464"/>
    </row>
    <row r="465" spans="1:16" x14ac:dyDescent="0.2">
      <c r="A465"/>
      <c r="B465"/>
      <c r="C465"/>
      <c r="D465"/>
      <c r="E465"/>
      <c r="F465"/>
      <c r="G465"/>
      <c r="H465"/>
      <c r="I465"/>
      <c r="J465" s="12"/>
      <c r="K465" s="13"/>
      <c r="O465" s="42"/>
      <c r="P465"/>
    </row>
    <row r="466" spans="1:16" x14ac:dyDescent="0.2">
      <c r="A466"/>
      <c r="B466"/>
      <c r="C466"/>
      <c r="D466"/>
      <c r="E466"/>
      <c r="F466"/>
      <c r="G466"/>
      <c r="H466"/>
      <c r="I466"/>
      <c r="J466" s="12"/>
      <c r="K466" s="13"/>
      <c r="O466" s="42"/>
      <c r="P466"/>
    </row>
    <row r="467" spans="1:16" x14ac:dyDescent="0.2">
      <c r="A467"/>
      <c r="B467"/>
      <c r="C467"/>
      <c r="D467"/>
      <c r="E467"/>
      <c r="F467"/>
      <c r="G467"/>
      <c r="H467"/>
      <c r="I467"/>
      <c r="J467" s="12"/>
      <c r="K467" s="13"/>
      <c r="O467" s="42"/>
      <c r="P467"/>
    </row>
    <row r="468" spans="1:16" x14ac:dyDescent="0.2">
      <c r="A468"/>
      <c r="B468"/>
      <c r="C468"/>
      <c r="D468"/>
      <c r="E468"/>
      <c r="F468"/>
      <c r="G468"/>
      <c r="H468"/>
      <c r="I468"/>
      <c r="J468" s="12"/>
      <c r="K468" s="13"/>
      <c r="O468" s="42"/>
      <c r="P468"/>
    </row>
    <row r="469" spans="1:16" x14ac:dyDescent="0.2">
      <c r="A469"/>
      <c r="B469"/>
      <c r="C469"/>
      <c r="D469"/>
      <c r="E469"/>
      <c r="F469"/>
      <c r="G469"/>
      <c r="H469"/>
      <c r="I469"/>
      <c r="J469" s="12"/>
      <c r="K469" s="13"/>
      <c r="O469" s="42"/>
      <c r="P469"/>
    </row>
    <row r="470" spans="1:16" x14ac:dyDescent="0.2">
      <c r="A470"/>
      <c r="B470"/>
      <c r="C470"/>
      <c r="D470"/>
      <c r="E470"/>
      <c r="F470"/>
      <c r="G470"/>
      <c r="H470"/>
      <c r="I470"/>
      <c r="J470" s="12"/>
      <c r="K470" s="13"/>
      <c r="O470" s="42"/>
      <c r="P470"/>
    </row>
  </sheetData>
  <mergeCells count="1">
    <mergeCell ref="B1:G1"/>
  </mergeCells>
  <pageMargins left="0.16" right="0.16" top="0.39370078740157483" bottom="0.39370078740157483" header="0.19685039370078741" footer="0.39370078740157483"/>
  <pageSetup paperSize="9" scale="65" fitToWidth="8" orientation="portrait" r:id="rId2"/>
  <headerFooter alignWithMargins="0">
    <oddHeader>&amp;CАдресная инвестиционная программа 2014 года&amp;RПриложение 9.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по грбс (кратко)</vt:lpstr>
      <vt:lpstr>'по грбс (кратко)'!Заголовки_для_печати</vt:lpstr>
      <vt:lpstr>'по грбс (кратко)'!Область_печати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cp:lastModifiedBy>Тагарифуллина Елена Рифовна</cp:lastModifiedBy>
  <cp:lastPrinted>2015-03-16T09:09:06Z</cp:lastPrinted>
  <dcterms:created xsi:type="dcterms:W3CDTF">2015-03-16T09:06:48Z</dcterms:created>
  <dcterms:modified xsi:type="dcterms:W3CDTF">2015-03-16T09:09:09Z</dcterms:modified>
</cp:coreProperties>
</file>