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255" windowWidth="15450" windowHeight="10320"/>
  </bookViews>
  <sheets>
    <sheet name="Бюджет" sheetId="3" r:id="rId1"/>
  </sheets>
  <definedNames>
    <definedName name="APPT" localSheetId="0">Бюджет!$A$11</definedName>
    <definedName name="FIO" localSheetId="0">Бюджет!$I$11</definedName>
    <definedName name="SIGN" localSheetId="0">Бюджет!$A$11:$K$12</definedName>
    <definedName name="_xlnm.Print_Titles" localSheetId="0">Бюджет!$4:$5</definedName>
  </definedNames>
  <calcPr calcId="145621"/>
</workbook>
</file>

<file path=xl/calcChain.xml><?xml version="1.0" encoding="utf-8"?>
<calcChain xmlns="http://schemas.openxmlformats.org/spreadsheetml/2006/main">
  <c r="H46" i="3" l="1"/>
  <c r="H45" i="3"/>
  <c r="H44" i="3"/>
  <c r="H43" i="3"/>
  <c r="H42" i="3"/>
  <c r="H41" i="3"/>
  <c r="H40" i="3"/>
  <c r="H39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D46" i="3"/>
  <c r="C46" i="3"/>
  <c r="E45" i="3"/>
  <c r="E43" i="3"/>
  <c r="E42" i="3"/>
  <c r="E41" i="3"/>
  <c r="E40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0" i="3"/>
  <c r="E19" i="3"/>
  <c r="E15" i="3"/>
  <c r="E14" i="3"/>
  <c r="E13" i="3"/>
  <c r="E12" i="3"/>
  <c r="E11" i="3"/>
  <c r="E10" i="3"/>
  <c r="E9" i="3"/>
  <c r="E8" i="3"/>
  <c r="E7" i="3"/>
  <c r="E6" i="3"/>
  <c r="E46" i="3" l="1"/>
</calcChain>
</file>

<file path=xl/sharedStrings.xml><?xml version="1.0" encoding="utf-8"?>
<sst xmlns="http://schemas.openxmlformats.org/spreadsheetml/2006/main" count="102" uniqueCount="101">
  <si>
    <t>Комитет финансов Ленинградской области</t>
  </si>
  <si>
    <t>тыс. руб.</t>
  </si>
  <si>
    <t>КВСР</t>
  </si>
  <si>
    <t>029</t>
  </si>
  <si>
    <t>Комитет по дорожному хозяйству Ленинградской области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</si>
  <si>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</si>
  <si>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</si>
  <si>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</si>
  <si>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</si>
  <si>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</si>
  <si>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</si>
  <si>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</si>
  <si>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</si>
  <si>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</si>
  <si>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</si>
  <si>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</si>
  <si>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</si>
  <si>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</si>
  <si>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</si>
  <si>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</si>
  <si>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Комитет по телекоммуникациям и информатизации Ленинградской области</t>
  </si>
  <si>
    <t>801</t>
  </si>
  <si>
    <t>Ленинградский областной комитет по управлению государственным имуществом</t>
  </si>
  <si>
    <t>931</t>
  </si>
  <si>
    <t>управление записи актов гражданского состояния Ленинградской области</t>
  </si>
  <si>
    <t>949</t>
  </si>
  <si>
    <t>УПОЛНОМОЧЕННЫЙ ПО ЗАЩИТЕ ПРАВ ПРЕДПРИНИМАТЕЛЕЙ В ЛЕНИНГРАДСКОЙ ОБЛАСТИ</t>
  </si>
  <si>
    <t>950</t>
  </si>
  <si>
    <t>комитет по архитектуре и градостроительству Ленинградской области</t>
  </si>
  <si>
    <t>960</t>
  </si>
  <si>
    <t>Законодательное собрание Ленинградской области</t>
  </si>
  <si>
    <t>961</t>
  </si>
  <si>
    <t>комитет по физической культуре и спорту Ленинградской области</t>
  </si>
  <si>
    <t>962</t>
  </si>
  <si>
    <t>комитет по культуре Ленинградской области</t>
  </si>
  <si>
    <t>970</t>
  </si>
  <si>
    <t>комитет по труду и занятости населения Ленинградской области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</si>
  <si>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</si>
  <si>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</si>
  <si>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</si>
  <si>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</si>
  <si>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</si>
  <si>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Комитет по печати и связям с общественностью Ленинградской области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</si>
  <si>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</si>
  <si>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</si>
  <si>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</si>
  <si>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</si>
  <si>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</si>
  <si>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комитет по развитию малого, среднего бизнеса и потребительского рынка Ленинградской области</t>
  </si>
  <si>
    <t>981</t>
  </si>
  <si>
    <t>комитет по строительству Ленинградской области</t>
  </si>
  <si>
    <t>982</t>
  </si>
  <si>
    <t>Комитет государственного экологического надзора Ленинградской области</t>
  </si>
  <si>
    <t>983</t>
  </si>
  <si>
    <t>комитет по охране, контролю и регулированию использования объектов животного мира Ленинградской области</t>
  </si>
  <si>
    <t>984</t>
  </si>
  <si>
    <t>Комитет по жилищно-коммунальному хозяйству и транспорту  Ленинградской области</t>
  </si>
  <si>
    <t>985</t>
  </si>
  <si>
    <t>986</t>
  </si>
  <si>
    <t>Комитет по здравоохранению Ленинградской области</t>
  </si>
  <si>
    <t>987</t>
  </si>
  <si>
    <t>комитет по социальной защите населения Ленинградской области</t>
  </si>
  <si>
    <t>988</t>
  </si>
  <si>
    <t>Архивное управление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</si>
  <si>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</si>
  <si>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</si>
  <si>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992</t>
  </si>
  <si>
    <t>управление Ленинградской области по государственному техническому надзору и контролю</t>
  </si>
  <si>
    <t>993</t>
  </si>
  <si>
    <t>Комитет по молодежной политике Ленинградской области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</si>
  <si>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</si>
  <si>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</si>
  <si>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</si>
  <si>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</si>
  <si>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</si>
  <si>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</si>
  <si>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</si>
  <si>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</si>
  <si>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Итого</t>
  </si>
  <si>
    <t>Комитет по физической культуре, спорту и туризму Ленинградской области</t>
  </si>
  <si>
    <t>989</t>
  </si>
  <si>
    <t>Комитет государственного строительного надзора и государственной экспертизы Ленинградской области</t>
  </si>
  <si>
    <t>205</t>
  </si>
  <si>
    <t>124,5</t>
  </si>
  <si>
    <t>1</t>
  </si>
  <si>
    <t>2</t>
  </si>
  <si>
    <t>3</t>
  </si>
  <si>
    <t>4</t>
  </si>
  <si>
    <t>5</t>
  </si>
  <si>
    <t>6</t>
  </si>
  <si>
    <t>7</t>
  </si>
  <si>
    <t>8</t>
  </si>
  <si>
    <t>Приложение 4.</t>
  </si>
  <si>
    <t>Наименование главного распорядителя бюджетных средств</t>
  </si>
  <si>
    <t>План
2013 года</t>
  </si>
  <si>
    <t>Исполнено за 2013 год</t>
  </si>
  <si>
    <t>% исполнения 2013 года</t>
  </si>
  <si>
    <t>План
2014 года</t>
  </si>
  <si>
    <t>Исполнено за 2014 год</t>
  </si>
  <si>
    <t>% исполнения 2014 года</t>
  </si>
  <si>
    <t xml:space="preserve">            Исполнение областного бюджета Ленинградской области за 2014 год по главным распорядителям бюджетных средств                             (в сравнении с соответствующим периодом прошлого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</si>
</sst>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  <charset val="204"/>
    </font>
    <font>
      <sz val="8.5"/>
      <name val="MS Sans Serif"/>
      <family val="2"/>
      <charset val="204"/>
    </font>
    <font>
      <b/>
      <sz val="8.5"/>
      <name val="MS Sans Serif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.5"/>
      <name val="Arial Cyr"/>
      <charset val="204"/>
    </font>
    <font>
      <b/>
      <sz val="8.5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center" vertical="top" wrapText="1" shrinkToFit="1"/>
    </xf>
    <xf numFmtId="49" fontId="5" fillId="0" borderId="1" xfId="0" applyNumberFormat="1" applyFont="1" applyBorder="1" applyAlignment="1">
      <alignment horizontal="center" vertical="top" wrapText="1" shrinkToFit="1"/>
    </xf>
    <xf numFmtId="49" fontId="5" fillId="0" borderId="1" xfId="0" applyNumberFormat="1" applyFont="1" applyBorder="1" applyAlignment="1">
      <alignment horizontal="left" vertical="top" wrapText="1" shrinkToFit="1"/>
    </xf>
    <xf numFmtId="164" fontId="5" fillId="0" borderId="1" xfId="0" applyNumberFormat="1" applyFont="1" applyBorder="1" applyAlignment="1">
      <alignment horizontal="center" vertical="top" wrapText="1" shrinkToFit="1"/>
    </xf>
    <xf numFmtId="49" fontId="6" fillId="0" borderId="1" xfId="0" applyNumberFormat="1" applyFont="1" applyBorder="1" applyAlignment="1">
      <alignment horizontal="center" vertical="top" wrapText="1" shrinkToFit="1"/>
    </xf>
    <xf numFmtId="49" fontId="6" fillId="0" borderId="1" xfId="0" applyNumberFormat="1" applyFont="1" applyBorder="1" applyAlignment="1">
      <alignment horizontal="left" vertical="top" wrapText="1" shrinkToFit="1"/>
    </xf>
    <xf numFmtId="164" fontId="6" fillId="0" borderId="1" xfId="0" applyNumberFormat="1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48"/>
  <sheetViews>
    <sheetView showGridLines="0" tabSelected="1" view="pageLayout" zoomScaleNormal="100" workbookViewId="0">
      <selection activeCell="B7" sqref="B7"/>
    </sheetView>
  </sheetViews>
  <sheetFormatPr defaultRowHeight="12.75" customHeight="1" x14ac:dyDescent="0.2"/>
  <cols>
    <col min="1" max="1" width="6.7109375" customWidth="1"/>
    <col min="2" max="2" width="51.28515625" customWidth="1"/>
    <col min="3" max="3" width="12.85546875" customWidth="1"/>
    <col min="4" max="4" width="11.28515625" customWidth="1"/>
    <col min="5" max="5" width="8.5703125" customWidth="1"/>
    <col min="6" max="6" width="12.140625" customWidth="1"/>
    <col min="7" max="7" width="11.85546875" customWidth="1"/>
    <col min="8" max="8" width="7.28515625" customWidth="1"/>
    <col min="9" max="9" width="9.140625" customWidth="1"/>
    <col min="10" max="10" width="13.140625" bestFit="1" customWidth="1"/>
  </cols>
  <sheetData>
    <row r="1" spans="1:13" ht="12.75" customHeight="1" x14ac:dyDescent="0.2">
      <c r="G1" s="3" t="s">
        <v>92</v>
      </c>
      <c r="H1" s="4"/>
    </row>
    <row r="2" spans="1:13" ht="50.25" customHeight="1" x14ac:dyDescent="0.2">
      <c r="A2" s="5" t="s">
        <v>100</v>
      </c>
      <c r="B2" s="5"/>
      <c r="C2" s="5"/>
      <c r="D2" s="5"/>
      <c r="E2" s="5"/>
      <c r="F2" s="5"/>
      <c r="G2" s="5"/>
      <c r="H2" s="5"/>
    </row>
    <row r="3" spans="1:13" x14ac:dyDescent="0.2">
      <c r="A3" s="2"/>
      <c r="B3" s="2"/>
      <c r="C3" s="2"/>
      <c r="D3" s="2"/>
      <c r="E3" s="2"/>
      <c r="F3" s="2"/>
      <c r="G3" s="6" t="s">
        <v>1</v>
      </c>
      <c r="H3" s="6"/>
      <c r="I3" s="2"/>
      <c r="J3" s="2"/>
      <c r="K3" s="2"/>
      <c r="L3" s="1"/>
      <c r="M3" s="1"/>
    </row>
    <row r="4" spans="1:13" ht="52.5" x14ac:dyDescent="0.2">
      <c r="A4" s="7" t="s">
        <v>2</v>
      </c>
      <c r="B4" s="7" t="s">
        <v>93</v>
      </c>
      <c r="C4" s="7" t="s">
        <v>94</v>
      </c>
      <c r="D4" s="7" t="s">
        <v>95</v>
      </c>
      <c r="E4" s="7" t="s">
        <v>96</v>
      </c>
      <c r="F4" s="7" t="s">
        <v>97</v>
      </c>
      <c r="G4" s="7" t="s">
        <v>98</v>
      </c>
      <c r="H4" s="7" t="s">
        <v>99</v>
      </c>
    </row>
    <row r="5" spans="1:13" x14ac:dyDescent="0.2">
      <c r="A5" s="7" t="s">
        <v>84</v>
      </c>
      <c r="B5" s="7" t="s">
        <v>85</v>
      </c>
      <c r="C5" s="7" t="s">
        <v>86</v>
      </c>
      <c r="D5" s="7" t="s">
        <v>87</v>
      </c>
      <c r="E5" s="7" t="s">
        <v>88</v>
      </c>
      <c r="F5" s="7" t="s">
        <v>89</v>
      </c>
      <c r="G5" s="7" t="s">
        <v>90</v>
      </c>
      <c r="H5" s="7" t="s">
        <v>91</v>
      </c>
    </row>
    <row r="6" spans="1:13" x14ac:dyDescent="0.2">
      <c r="A6" s="8" t="s">
        <v>3</v>
      </c>
      <c r="B6" s="9" t="s">
        <v>4</v>
      </c>
      <c r="C6" s="10">
        <v>9537080.1999999993</v>
      </c>
      <c r="D6" s="10">
        <v>7377120.5999999996</v>
      </c>
      <c r="E6" s="10">
        <f>D6/C6*100</f>
        <v>77.351982423299745</v>
      </c>
      <c r="F6" s="10">
        <v>8888857.5</v>
      </c>
      <c r="G6" s="10">
        <v>6968004.2999999998</v>
      </c>
      <c r="H6" s="10">
        <f>G6/F6*100</f>
        <v>78.390325190835824</v>
      </c>
    </row>
    <row r="7" spans="1:13" ht="33.75" x14ac:dyDescent="0.2">
      <c r="A7" s="8" t="s">
        <v>5</v>
      </c>
      <c r="B7" s="9" t="s">
        <v>6</v>
      </c>
      <c r="C7" s="10">
        <v>9867</v>
      </c>
      <c r="D7" s="10">
        <v>9867</v>
      </c>
      <c r="E7" s="10">
        <f t="shared" ref="E7:E15" si="0">D7/C7*100</f>
        <v>100</v>
      </c>
      <c r="F7" s="10">
        <v>10179.200000000001</v>
      </c>
      <c r="G7" s="10">
        <v>10179.200000000001</v>
      </c>
      <c r="H7" s="10">
        <f t="shared" ref="H7:H46" si="1">G7/F7*100</f>
        <v>100</v>
      </c>
    </row>
    <row r="8" spans="1:13" x14ac:dyDescent="0.2">
      <c r="A8" s="8" t="s">
        <v>7</v>
      </c>
      <c r="B8" s="9" t="s">
        <v>8</v>
      </c>
      <c r="C8" s="10">
        <v>58511.1</v>
      </c>
      <c r="D8" s="10">
        <v>53770</v>
      </c>
      <c r="E8" s="10">
        <f t="shared" si="0"/>
        <v>91.897093030211366</v>
      </c>
      <c r="F8" s="10">
        <v>60393.1</v>
      </c>
      <c r="G8" s="10">
        <v>59483.1</v>
      </c>
      <c r="H8" s="10">
        <f t="shared" si="1"/>
        <v>98.493205349617753</v>
      </c>
    </row>
    <row r="9" spans="1:13" ht="22.5" x14ac:dyDescent="0.2">
      <c r="A9" s="8" t="s">
        <v>9</v>
      </c>
      <c r="B9" s="9" t="s">
        <v>10</v>
      </c>
      <c r="C9" s="10">
        <v>13857792.5</v>
      </c>
      <c r="D9" s="10">
        <v>13784672.300000001</v>
      </c>
      <c r="E9" s="10">
        <f t="shared" si="0"/>
        <v>99.472353190452239</v>
      </c>
      <c r="F9" s="10">
        <v>16919767.399999999</v>
      </c>
      <c r="G9" s="10">
        <v>16841452.899999999</v>
      </c>
      <c r="H9" s="10">
        <f t="shared" si="1"/>
        <v>99.537141982223716</v>
      </c>
    </row>
    <row r="10" spans="1:13" ht="22.5" x14ac:dyDescent="0.2">
      <c r="A10" s="8" t="s">
        <v>11</v>
      </c>
      <c r="B10" s="9" t="s">
        <v>12</v>
      </c>
      <c r="C10" s="10">
        <v>5144820.2</v>
      </c>
      <c r="D10" s="10">
        <v>5141456.7</v>
      </c>
      <c r="E10" s="10">
        <f t="shared" si="0"/>
        <v>99.934623565659294</v>
      </c>
      <c r="F10" s="10">
        <v>6189267.2000000002</v>
      </c>
      <c r="G10" s="10">
        <v>5742784.2000000002</v>
      </c>
      <c r="H10" s="10">
        <f t="shared" si="1"/>
        <v>92.786173458466934</v>
      </c>
    </row>
    <row r="11" spans="1:13" x14ac:dyDescent="0.2">
      <c r="A11" s="8" t="s">
        <v>13</v>
      </c>
      <c r="B11" s="9" t="s">
        <v>14</v>
      </c>
      <c r="C11" s="10">
        <v>57386</v>
      </c>
      <c r="D11" s="10">
        <v>56825.2</v>
      </c>
      <c r="E11" s="10">
        <f t="shared" si="0"/>
        <v>99.022758164012131</v>
      </c>
      <c r="F11" s="10">
        <v>62895.8</v>
      </c>
      <c r="G11" s="10">
        <v>61954.400000000001</v>
      </c>
      <c r="H11" s="10">
        <f t="shared" si="1"/>
        <v>98.503238690023821</v>
      </c>
    </row>
    <row r="12" spans="1:13" ht="22.5" x14ac:dyDescent="0.2">
      <c r="A12" s="8" t="s">
        <v>15</v>
      </c>
      <c r="B12" s="9" t="s">
        <v>16</v>
      </c>
      <c r="C12" s="10">
        <v>25482.2</v>
      </c>
      <c r="D12" s="10">
        <v>21586.3</v>
      </c>
      <c r="E12" s="10">
        <f t="shared" si="0"/>
        <v>84.711288664244051</v>
      </c>
      <c r="F12" s="10">
        <v>27249.7</v>
      </c>
      <c r="G12" s="10">
        <v>23543</v>
      </c>
      <c r="H12" s="10">
        <f t="shared" si="1"/>
        <v>86.397281437960785</v>
      </c>
    </row>
    <row r="13" spans="1:13" x14ac:dyDescent="0.2">
      <c r="A13" s="8" t="s">
        <v>17</v>
      </c>
      <c r="B13" s="9" t="s">
        <v>18</v>
      </c>
      <c r="C13" s="10">
        <v>2898697</v>
      </c>
      <c r="D13" s="10">
        <v>2593341.7000000002</v>
      </c>
      <c r="E13" s="10">
        <f t="shared" si="0"/>
        <v>89.465773759727213</v>
      </c>
      <c r="F13" s="10">
        <v>3185692.2</v>
      </c>
      <c r="G13" s="10">
        <v>3025979.3</v>
      </c>
      <c r="H13" s="10">
        <f t="shared" si="1"/>
        <v>94.986555826077606</v>
      </c>
    </row>
    <row r="14" spans="1:13" ht="22.5" x14ac:dyDescent="0.2">
      <c r="A14" s="8" t="s">
        <v>19</v>
      </c>
      <c r="B14" s="9" t="s">
        <v>20</v>
      </c>
      <c r="C14" s="10">
        <v>395509.1</v>
      </c>
      <c r="D14" s="10">
        <v>388820.8</v>
      </c>
      <c r="E14" s="10">
        <f t="shared" si="0"/>
        <v>98.308939035789564</v>
      </c>
      <c r="F14" s="10">
        <v>601215</v>
      </c>
      <c r="G14" s="10">
        <v>582696.80000000005</v>
      </c>
      <c r="H14" s="10">
        <f t="shared" si="1"/>
        <v>96.919870595377702</v>
      </c>
    </row>
    <row r="15" spans="1:13" ht="22.5" x14ac:dyDescent="0.2">
      <c r="A15" s="8" t="s">
        <v>21</v>
      </c>
      <c r="B15" s="9" t="s">
        <v>22</v>
      </c>
      <c r="C15" s="10">
        <v>1104658.7</v>
      </c>
      <c r="D15" s="10">
        <v>1081161.6000000001</v>
      </c>
      <c r="E15" s="10">
        <f t="shared" si="0"/>
        <v>97.872908618743523</v>
      </c>
      <c r="F15" s="10">
        <v>851182.8</v>
      </c>
      <c r="G15" s="10">
        <v>838883.8</v>
      </c>
      <c r="H15" s="10">
        <f t="shared" si="1"/>
        <v>98.55506948683643</v>
      </c>
    </row>
    <row r="16" spans="1:13" ht="22.5" x14ac:dyDescent="0.2">
      <c r="A16" s="8" t="s">
        <v>23</v>
      </c>
      <c r="B16" s="9" t="s">
        <v>24</v>
      </c>
      <c r="C16" s="10"/>
      <c r="D16" s="10"/>
      <c r="E16" s="10"/>
      <c r="F16" s="10">
        <v>78158.7</v>
      </c>
      <c r="G16" s="10">
        <v>78158.7</v>
      </c>
      <c r="H16" s="10">
        <f t="shared" si="1"/>
        <v>100</v>
      </c>
    </row>
    <row r="17" spans="1:8" ht="22.5" x14ac:dyDescent="0.2">
      <c r="A17" s="8" t="s">
        <v>25</v>
      </c>
      <c r="B17" s="9" t="s">
        <v>26</v>
      </c>
      <c r="C17" s="10"/>
      <c r="D17" s="10"/>
      <c r="E17" s="10"/>
      <c r="F17" s="10">
        <v>3734.6</v>
      </c>
      <c r="G17" s="10">
        <v>3638.3</v>
      </c>
      <c r="H17" s="10">
        <f t="shared" si="1"/>
        <v>97.421410592834576</v>
      </c>
    </row>
    <row r="18" spans="1:8" ht="22.5" x14ac:dyDescent="0.2">
      <c r="A18" s="8" t="s">
        <v>27</v>
      </c>
      <c r="B18" s="9" t="s">
        <v>28</v>
      </c>
      <c r="C18" s="10"/>
      <c r="D18" s="10"/>
      <c r="E18" s="10"/>
      <c r="F18" s="10">
        <v>4650</v>
      </c>
      <c r="G18" s="10">
        <v>4000</v>
      </c>
      <c r="H18" s="10">
        <f t="shared" si="1"/>
        <v>86.021505376344081</v>
      </c>
    </row>
    <row r="19" spans="1:8" x14ac:dyDescent="0.2">
      <c r="A19" s="8" t="s">
        <v>29</v>
      </c>
      <c r="B19" s="9" t="s">
        <v>30</v>
      </c>
      <c r="C19" s="10">
        <v>398889.7</v>
      </c>
      <c r="D19" s="10">
        <v>391817.4</v>
      </c>
      <c r="E19" s="10">
        <f t="shared" ref="E19:E20" si="2">D19/C19*100</f>
        <v>98.227003605257295</v>
      </c>
      <c r="F19" s="10">
        <v>441500.7</v>
      </c>
      <c r="G19" s="10">
        <v>416343</v>
      </c>
      <c r="H19" s="10">
        <f t="shared" si="1"/>
        <v>94.301775738973916</v>
      </c>
    </row>
    <row r="20" spans="1:8" ht="20.25" customHeight="1" x14ac:dyDescent="0.2">
      <c r="A20" s="8" t="s">
        <v>31</v>
      </c>
      <c r="B20" s="9" t="s">
        <v>79</v>
      </c>
      <c r="C20" s="10">
        <v>197643.8</v>
      </c>
      <c r="D20" s="10">
        <v>182575.6</v>
      </c>
      <c r="E20" s="10">
        <f t="shared" si="2"/>
        <v>92.376082629457642</v>
      </c>
      <c r="F20" s="10"/>
      <c r="G20" s="10"/>
      <c r="H20" s="10"/>
    </row>
    <row r="21" spans="1:8" ht="22.5" x14ac:dyDescent="0.2">
      <c r="A21" s="8" t="s">
        <v>31</v>
      </c>
      <c r="B21" s="9" t="s">
        <v>32</v>
      </c>
      <c r="C21" s="10"/>
      <c r="D21" s="10"/>
      <c r="E21" s="10"/>
      <c r="F21" s="10">
        <v>199537.3</v>
      </c>
      <c r="G21" s="10">
        <v>198947</v>
      </c>
      <c r="H21" s="10">
        <f t="shared" si="1"/>
        <v>99.704165587085726</v>
      </c>
    </row>
    <row r="22" spans="1:8" x14ac:dyDescent="0.2">
      <c r="A22" s="8" t="s">
        <v>33</v>
      </c>
      <c r="B22" s="9" t="s">
        <v>34</v>
      </c>
      <c r="C22" s="10">
        <v>1388902.5</v>
      </c>
      <c r="D22" s="10">
        <v>1341331.8999999999</v>
      </c>
      <c r="E22" s="10">
        <f t="shared" ref="E22:E38" si="3">D22/C22*100</f>
        <v>96.574950365486416</v>
      </c>
      <c r="F22" s="10">
        <v>1562345.1</v>
      </c>
      <c r="G22" s="10">
        <v>1435909.5</v>
      </c>
      <c r="H22" s="10">
        <f t="shared" si="1"/>
        <v>91.907319324008498</v>
      </c>
    </row>
    <row r="23" spans="1:8" x14ac:dyDescent="0.2">
      <c r="A23" s="8" t="s">
        <v>35</v>
      </c>
      <c r="B23" s="9" t="s">
        <v>36</v>
      </c>
      <c r="C23" s="10">
        <v>544970.6</v>
      </c>
      <c r="D23" s="10">
        <v>494843.7</v>
      </c>
      <c r="E23" s="10">
        <f t="shared" si="3"/>
        <v>90.801907479045667</v>
      </c>
      <c r="F23" s="10">
        <v>566450.4</v>
      </c>
      <c r="G23" s="10">
        <v>512747.2</v>
      </c>
      <c r="H23" s="10">
        <f t="shared" si="1"/>
        <v>90.519346442336342</v>
      </c>
    </row>
    <row r="24" spans="1:8" x14ac:dyDescent="0.2">
      <c r="A24" s="8" t="s">
        <v>37</v>
      </c>
      <c r="B24" s="9" t="s">
        <v>38</v>
      </c>
      <c r="C24" s="10">
        <v>1641023.9</v>
      </c>
      <c r="D24" s="10">
        <v>1583395</v>
      </c>
      <c r="E24" s="10">
        <f t="shared" si="3"/>
        <v>96.48823518048701</v>
      </c>
      <c r="F24" s="10">
        <v>1562846.3</v>
      </c>
      <c r="G24" s="10">
        <v>1507862.7</v>
      </c>
      <c r="H24" s="10">
        <f t="shared" si="1"/>
        <v>96.481829339199891</v>
      </c>
    </row>
    <row r="25" spans="1:8" x14ac:dyDescent="0.2">
      <c r="A25" s="8" t="s">
        <v>39</v>
      </c>
      <c r="B25" s="9" t="s">
        <v>40</v>
      </c>
      <c r="C25" s="10">
        <v>1159131</v>
      </c>
      <c r="D25" s="10">
        <v>1123094</v>
      </c>
      <c r="E25" s="10">
        <f t="shared" si="3"/>
        <v>96.89103302387737</v>
      </c>
      <c r="F25" s="10">
        <v>1204568.2</v>
      </c>
      <c r="G25" s="10">
        <v>1185448.3</v>
      </c>
      <c r="H25" s="10">
        <f t="shared" si="1"/>
        <v>98.412717519854837</v>
      </c>
    </row>
    <row r="26" spans="1:8" ht="22.5" x14ac:dyDescent="0.2">
      <c r="A26" s="8" t="s">
        <v>41</v>
      </c>
      <c r="B26" s="9" t="s">
        <v>42</v>
      </c>
      <c r="C26" s="10">
        <v>215308.4</v>
      </c>
      <c r="D26" s="10">
        <v>207892.3</v>
      </c>
      <c r="E26" s="10">
        <f t="shared" si="3"/>
        <v>96.555591885871621</v>
      </c>
      <c r="F26" s="10">
        <v>260221.9</v>
      </c>
      <c r="G26" s="10">
        <v>249121.3</v>
      </c>
      <c r="H26" s="10">
        <f t="shared" si="1"/>
        <v>95.734179175542096</v>
      </c>
    </row>
    <row r="27" spans="1:8" ht="22.5" x14ac:dyDescent="0.2">
      <c r="A27" s="8" t="s">
        <v>43</v>
      </c>
      <c r="B27" s="9" t="s">
        <v>44</v>
      </c>
      <c r="C27" s="10">
        <v>1653542.2</v>
      </c>
      <c r="D27" s="10">
        <v>1635238.8</v>
      </c>
      <c r="E27" s="10">
        <f t="shared" si="3"/>
        <v>98.893079354128375</v>
      </c>
      <c r="F27" s="10">
        <v>2532891.4</v>
      </c>
      <c r="G27" s="10">
        <v>2513548.2000000002</v>
      </c>
      <c r="H27" s="10">
        <f t="shared" si="1"/>
        <v>99.236319409509633</v>
      </c>
    </row>
    <row r="28" spans="1:8" ht="22.5" x14ac:dyDescent="0.2">
      <c r="A28" s="8" t="s">
        <v>45</v>
      </c>
      <c r="B28" s="9" t="s">
        <v>46</v>
      </c>
      <c r="C28" s="10">
        <v>2755688.6</v>
      </c>
      <c r="D28" s="10">
        <v>2647273.5</v>
      </c>
      <c r="E28" s="10">
        <f t="shared" si="3"/>
        <v>96.065771001846869</v>
      </c>
      <c r="F28" s="10">
        <v>3075697</v>
      </c>
      <c r="G28" s="10">
        <v>3035962.1</v>
      </c>
      <c r="H28" s="10">
        <f t="shared" si="1"/>
        <v>98.70810096053026</v>
      </c>
    </row>
    <row r="29" spans="1:8" ht="22.5" x14ac:dyDescent="0.2">
      <c r="A29" s="8" t="s">
        <v>47</v>
      </c>
      <c r="B29" s="9" t="s">
        <v>48</v>
      </c>
      <c r="C29" s="10">
        <v>366278.3</v>
      </c>
      <c r="D29" s="10">
        <v>364778.7</v>
      </c>
      <c r="E29" s="10">
        <f t="shared" si="3"/>
        <v>99.590584536403057</v>
      </c>
      <c r="F29" s="10">
        <v>359866.5</v>
      </c>
      <c r="G29" s="10">
        <v>353468.5</v>
      </c>
      <c r="H29" s="10">
        <f t="shared" si="1"/>
        <v>98.222118480047456</v>
      </c>
    </row>
    <row r="30" spans="1:8" x14ac:dyDescent="0.2">
      <c r="A30" s="8" t="s">
        <v>49</v>
      </c>
      <c r="B30" s="9" t="s">
        <v>50</v>
      </c>
      <c r="C30" s="10">
        <v>6104232</v>
      </c>
      <c r="D30" s="10">
        <v>5550800.5999999996</v>
      </c>
      <c r="E30" s="10">
        <f t="shared" si="3"/>
        <v>90.933644068574054</v>
      </c>
      <c r="F30" s="10">
        <v>8399698.5</v>
      </c>
      <c r="G30" s="10">
        <v>6095363.7000000002</v>
      </c>
      <c r="H30" s="10">
        <f t="shared" si="1"/>
        <v>72.566458188945717</v>
      </c>
    </row>
    <row r="31" spans="1:8" ht="22.5" x14ac:dyDescent="0.2">
      <c r="A31" s="8" t="s">
        <v>51</v>
      </c>
      <c r="B31" s="9" t="s">
        <v>52</v>
      </c>
      <c r="C31" s="10">
        <v>31725.200000000001</v>
      </c>
      <c r="D31" s="10">
        <v>30995.3</v>
      </c>
      <c r="E31" s="10">
        <f t="shared" si="3"/>
        <v>97.699305284127433</v>
      </c>
      <c r="F31" s="10">
        <v>31652.3</v>
      </c>
      <c r="G31" s="10">
        <v>31506.2</v>
      </c>
      <c r="H31" s="10">
        <f t="shared" si="1"/>
        <v>99.538422168373231</v>
      </c>
    </row>
    <row r="32" spans="1:8" ht="22.5" x14ac:dyDescent="0.2">
      <c r="A32" s="8" t="s">
        <v>53</v>
      </c>
      <c r="B32" s="9" t="s">
        <v>54</v>
      </c>
      <c r="C32" s="10">
        <v>77050.5</v>
      </c>
      <c r="D32" s="10">
        <v>75741.2</v>
      </c>
      <c r="E32" s="10">
        <f t="shared" si="3"/>
        <v>98.30072484928715</v>
      </c>
      <c r="F32" s="10">
        <v>92479.5</v>
      </c>
      <c r="G32" s="10">
        <v>90166.2</v>
      </c>
      <c r="H32" s="10">
        <f t="shared" si="1"/>
        <v>97.498580766548258</v>
      </c>
    </row>
    <row r="33" spans="1:8" ht="22.5" x14ac:dyDescent="0.2">
      <c r="A33" s="8" t="s">
        <v>55</v>
      </c>
      <c r="B33" s="9" t="s">
        <v>56</v>
      </c>
      <c r="C33" s="10">
        <v>3230274.1</v>
      </c>
      <c r="D33" s="10">
        <v>3027470.7</v>
      </c>
      <c r="E33" s="10">
        <f t="shared" si="3"/>
        <v>93.72178973914319</v>
      </c>
      <c r="F33" s="10">
        <v>3118000.8</v>
      </c>
      <c r="G33" s="10">
        <v>2910948.9</v>
      </c>
      <c r="H33" s="10">
        <f t="shared" si="1"/>
        <v>93.359466104049744</v>
      </c>
    </row>
    <row r="34" spans="1:8" x14ac:dyDescent="0.2">
      <c r="A34" s="8" t="s">
        <v>57</v>
      </c>
      <c r="B34" s="9" t="s">
        <v>0</v>
      </c>
      <c r="C34" s="10">
        <v>5783992.2999999998</v>
      </c>
      <c r="D34" s="10">
        <v>5517899.5999999996</v>
      </c>
      <c r="E34" s="10">
        <f t="shared" si="3"/>
        <v>95.399497679137639</v>
      </c>
      <c r="F34" s="10">
        <v>4443870.8</v>
      </c>
      <c r="G34" s="10">
        <v>4009534.2</v>
      </c>
      <c r="H34" s="10">
        <f t="shared" si="1"/>
        <v>90.226164991115411</v>
      </c>
    </row>
    <row r="35" spans="1:8" x14ac:dyDescent="0.2">
      <c r="A35" s="8" t="s">
        <v>58</v>
      </c>
      <c r="B35" s="9" t="s">
        <v>59</v>
      </c>
      <c r="C35" s="10">
        <v>14101577.4</v>
      </c>
      <c r="D35" s="10">
        <v>13980369.5</v>
      </c>
      <c r="E35" s="10">
        <f t="shared" si="3"/>
        <v>99.140465661664194</v>
      </c>
      <c r="F35" s="10">
        <v>14865527.4</v>
      </c>
      <c r="G35" s="10">
        <v>14663413.800000001</v>
      </c>
      <c r="H35" s="10">
        <f t="shared" si="1"/>
        <v>98.640387289589199</v>
      </c>
    </row>
    <row r="36" spans="1:8" x14ac:dyDescent="0.2">
      <c r="A36" s="8" t="s">
        <v>60</v>
      </c>
      <c r="B36" s="9" t="s">
        <v>61</v>
      </c>
      <c r="C36" s="10">
        <v>9345911.5999999996</v>
      </c>
      <c r="D36" s="10">
        <v>8388195.9000000004</v>
      </c>
      <c r="E36" s="10">
        <f t="shared" si="3"/>
        <v>89.752570525062538</v>
      </c>
      <c r="F36" s="10">
        <v>9356972.4000000004</v>
      </c>
      <c r="G36" s="10">
        <v>8965266.8000000007</v>
      </c>
      <c r="H36" s="10">
        <f t="shared" si="1"/>
        <v>95.813757022517237</v>
      </c>
    </row>
    <row r="37" spans="1:8" x14ac:dyDescent="0.2">
      <c r="A37" s="8" t="s">
        <v>62</v>
      </c>
      <c r="B37" s="9" t="s">
        <v>63</v>
      </c>
      <c r="C37" s="10">
        <v>38495.9</v>
      </c>
      <c r="D37" s="10">
        <v>37928.800000000003</v>
      </c>
      <c r="E37" s="10">
        <f t="shared" si="3"/>
        <v>98.526856106754238</v>
      </c>
      <c r="F37" s="10">
        <v>44805.3</v>
      </c>
      <c r="G37" s="10">
        <v>44275.3</v>
      </c>
      <c r="H37" s="10">
        <f t="shared" si="1"/>
        <v>98.817104226508917</v>
      </c>
    </row>
    <row r="38" spans="1:8" ht="22.5" x14ac:dyDescent="0.2">
      <c r="A38" s="8" t="s">
        <v>80</v>
      </c>
      <c r="B38" s="9" t="s">
        <v>81</v>
      </c>
      <c r="C38" s="10" t="s">
        <v>82</v>
      </c>
      <c r="D38" s="10" t="s">
        <v>83</v>
      </c>
      <c r="E38" s="10">
        <f t="shared" si="3"/>
        <v>60.731707317073166</v>
      </c>
      <c r="F38" s="10"/>
      <c r="G38" s="10"/>
      <c r="H38" s="10"/>
    </row>
    <row r="39" spans="1:8" ht="22.5" x14ac:dyDescent="0.2">
      <c r="A39" s="8" t="s">
        <v>64</v>
      </c>
      <c r="B39" s="9" t="s">
        <v>65</v>
      </c>
      <c r="C39" s="10"/>
      <c r="D39" s="10"/>
      <c r="E39" s="10"/>
      <c r="F39" s="10">
        <v>221748.4</v>
      </c>
      <c r="G39" s="10">
        <v>204714.9</v>
      </c>
      <c r="H39" s="10">
        <f t="shared" si="1"/>
        <v>92.318546605071333</v>
      </c>
    </row>
    <row r="40" spans="1:8" ht="22.5" x14ac:dyDescent="0.2">
      <c r="A40" s="8" t="s">
        <v>66</v>
      </c>
      <c r="B40" s="9" t="s">
        <v>67</v>
      </c>
      <c r="C40" s="10">
        <v>9000</v>
      </c>
      <c r="D40" s="10">
        <v>8947.7999999999993</v>
      </c>
      <c r="E40" s="10">
        <f t="shared" ref="E40:E43" si="4">D40/C40*100</f>
        <v>99.42</v>
      </c>
      <c r="F40" s="10">
        <v>9000</v>
      </c>
      <c r="G40" s="10">
        <v>8642.1</v>
      </c>
      <c r="H40" s="10">
        <f t="shared" si="1"/>
        <v>96.023333333333341</v>
      </c>
    </row>
    <row r="41" spans="1:8" x14ac:dyDescent="0.2">
      <c r="A41" s="8" t="s">
        <v>68</v>
      </c>
      <c r="B41" s="9" t="s">
        <v>69</v>
      </c>
      <c r="C41" s="10">
        <v>116629.9</v>
      </c>
      <c r="D41" s="10">
        <v>108811.9</v>
      </c>
      <c r="E41" s="10">
        <f t="shared" si="4"/>
        <v>93.29674465981708</v>
      </c>
      <c r="F41" s="10">
        <v>91260.1</v>
      </c>
      <c r="G41" s="10">
        <v>86177.5</v>
      </c>
      <c r="H41" s="10">
        <f t="shared" si="1"/>
        <v>94.430643841065248</v>
      </c>
    </row>
    <row r="42" spans="1:8" x14ac:dyDescent="0.2">
      <c r="A42" s="8" t="s">
        <v>70</v>
      </c>
      <c r="B42" s="9" t="s">
        <v>71</v>
      </c>
      <c r="C42" s="10">
        <v>12000</v>
      </c>
      <c r="D42" s="10">
        <v>11361.3</v>
      </c>
      <c r="E42" s="10">
        <f t="shared" si="4"/>
        <v>94.677499999999995</v>
      </c>
      <c r="F42" s="10">
        <v>13058.1</v>
      </c>
      <c r="G42" s="10">
        <v>12576.3</v>
      </c>
      <c r="H42" s="10">
        <f t="shared" si="1"/>
        <v>96.310336113217076</v>
      </c>
    </row>
    <row r="43" spans="1:8" x14ac:dyDescent="0.2">
      <c r="A43" s="8" t="s">
        <v>72</v>
      </c>
      <c r="B43" s="9" t="s">
        <v>73</v>
      </c>
      <c r="C43" s="10">
        <v>397850.6</v>
      </c>
      <c r="D43" s="10">
        <v>395830.5</v>
      </c>
      <c r="E43" s="10">
        <f t="shared" si="4"/>
        <v>99.492246587035439</v>
      </c>
      <c r="F43" s="10">
        <v>405264</v>
      </c>
      <c r="G43" s="10">
        <v>405262.8</v>
      </c>
      <c r="H43" s="10">
        <f t="shared" si="1"/>
        <v>99.999703896719168</v>
      </c>
    </row>
    <row r="44" spans="1:8" x14ac:dyDescent="0.2">
      <c r="A44" s="8" t="s">
        <v>74</v>
      </c>
      <c r="B44" s="9" t="s">
        <v>75</v>
      </c>
      <c r="C44" s="10"/>
      <c r="D44" s="10"/>
      <c r="E44" s="10"/>
      <c r="F44" s="10">
        <v>9500</v>
      </c>
      <c r="G44" s="10">
        <v>9490</v>
      </c>
      <c r="H44" s="10">
        <f t="shared" si="1"/>
        <v>99.89473684210526</v>
      </c>
    </row>
    <row r="45" spans="1:8" x14ac:dyDescent="0.2">
      <c r="A45" s="8" t="s">
        <v>76</v>
      </c>
      <c r="B45" s="9" t="s">
        <v>77</v>
      </c>
      <c r="C45" s="10">
        <v>477</v>
      </c>
      <c r="D45" s="10">
        <v>477</v>
      </c>
      <c r="E45" s="10">
        <f>D45/C45*100</f>
        <v>100</v>
      </c>
      <c r="F45" s="10">
        <v>12368.4</v>
      </c>
      <c r="G45" s="10">
        <v>12336.3</v>
      </c>
      <c r="H45" s="10">
        <f t="shared" si="1"/>
        <v>99.740467643349177</v>
      </c>
    </row>
    <row r="46" spans="1:8" x14ac:dyDescent="0.2">
      <c r="A46" s="11" t="s">
        <v>78</v>
      </c>
      <c r="B46" s="12"/>
      <c r="C46" s="13">
        <f>C6+C7+C8+C9+C10+C11+C12+C13+C14+C15+C19+C20+C22+C23+C24+C25+C26+C27+C28+C29+C30+C31+C32+C33+C34+C35+C36+C37+C38+C40+C41+C42+C43+C45</f>
        <v>82660604.5</v>
      </c>
      <c r="D46" s="13">
        <f>D6+D7+D8+D9+D10+D11+D12+D13+D14+D15+D19+D20+D22+D23+D24+D25+D26+D27+D28+D29+D30+D31+D32+D33+D34+D35+D36+D37+D38+D40+D41+D42+D43+D45</f>
        <v>77615817.700000003</v>
      </c>
      <c r="E46" s="13">
        <f>D46/C46*100</f>
        <v>93.896987772452107</v>
      </c>
      <c r="F46" s="13">
        <v>89764373.799999997</v>
      </c>
      <c r="G46" s="13">
        <v>83199790.799999997</v>
      </c>
      <c r="H46" s="13">
        <f t="shared" si="1"/>
        <v>92.686872617608572</v>
      </c>
    </row>
    <row r="47" spans="1:8" ht="42.75" customHeight="1" x14ac:dyDescent="0.2">
      <c r="A47" s="1"/>
    </row>
    <row r="48" spans="1:8" ht="42.75" customHeight="1" x14ac:dyDescent="0.2">
      <c r="A48" s="1"/>
    </row>
  </sheetData>
  <mergeCells count="3">
    <mergeCell ref="G1:H1"/>
    <mergeCell ref="A2:H2"/>
    <mergeCell ref="G3:H3"/>
  </mergeCells>
  <pageMargins left="0.68437499999999996" right="0.39370078740157483" top="0.78740157480314965" bottom="0.78740157480314965" header="0.51181102362204722" footer="0.51181102362204722"/>
  <pageSetup paperSize="9" scale="76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Тагарифуллина Елена Рифовна</cp:lastModifiedBy>
  <cp:lastPrinted>2015-03-17T12:19:15Z</cp:lastPrinted>
  <dcterms:created xsi:type="dcterms:W3CDTF">2002-03-11T10:22:12Z</dcterms:created>
  <dcterms:modified xsi:type="dcterms:W3CDTF">2015-03-18T13:05:08Z</dcterms:modified>
</cp:coreProperties>
</file>