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codeName="ThisWorkbook" defaultThemeVersion="124226"/>
  <bookViews>
    <workbookView xWindow="930" yWindow="255" windowWidth="15450" windowHeight="10320"/>
  </bookViews>
  <sheets>
    <sheet name="ДЧБ" sheetId="3" r:id="rId1"/>
  </sheets>
  <definedNames>
    <definedName name="_xlnm._FilterDatabase" localSheetId="0" hidden="1">ДЧБ!$A$6:$I$110</definedName>
    <definedName name="APPT" localSheetId="0">ДЧБ!#REF!</definedName>
    <definedName name="FIO" localSheetId="0">ДЧБ!$E$10</definedName>
    <definedName name="SIGN" localSheetId="0">ДЧБ!$A$10:$G$11</definedName>
  </definedNames>
  <calcPr calcId="145621"/>
</workbook>
</file>

<file path=xl/calcChain.xml><?xml version="1.0" encoding="utf-8"?>
<calcChain xmlns="http://schemas.openxmlformats.org/spreadsheetml/2006/main">
  <c r="D12" i="3" l="1"/>
  <c r="C109" i="3"/>
  <c r="C108" i="3" s="1"/>
  <c r="D109" i="3"/>
  <c r="D108" i="3" s="1"/>
  <c r="B109" i="3"/>
  <c r="B108" i="3" s="1"/>
  <c r="C104" i="3"/>
  <c r="C103" i="3" s="1"/>
  <c r="D104" i="3"/>
  <c r="D103" i="3" s="1"/>
  <c r="B104" i="3"/>
  <c r="B103" i="3" s="1"/>
  <c r="C79" i="3"/>
  <c r="D79" i="3"/>
  <c r="B79" i="3"/>
  <c r="C62" i="3"/>
  <c r="D62" i="3"/>
  <c r="B62" i="3"/>
  <c r="D11" i="3"/>
  <c r="D17" i="3"/>
  <c r="D13" i="3" s="1"/>
  <c r="C13" i="3"/>
  <c r="B13" i="3"/>
  <c r="C11" i="3"/>
  <c r="B11" i="3"/>
  <c r="D7" i="3"/>
  <c r="C8" i="3"/>
  <c r="C7" i="3" s="1"/>
  <c r="D8" i="3"/>
  <c r="B8" i="3"/>
  <c r="B7" i="3" s="1"/>
  <c r="C10" i="3" l="1"/>
  <c r="C6" i="3" s="1"/>
  <c r="D10" i="3"/>
  <c r="D6" i="3" s="1"/>
  <c r="B10" i="3"/>
  <c r="B6" i="3" l="1"/>
</calcChain>
</file>

<file path=xl/sharedStrings.xml><?xml version="1.0" encoding="utf-8"?>
<sst xmlns="http://schemas.openxmlformats.org/spreadsheetml/2006/main" count="115" uniqueCount="114">
  <si>
    <t>БЕЗВОЗМЕЗДНЫЕ ПОСТУПЛЕНИЯ</t>
  </si>
  <si>
    <t>БЕЗВОЗМЕЗДНЫЕ ПОСТУПЛЕНИЯ ОТ НЕРЕЗИДЕНТОВ</t>
  </si>
  <si>
    <t>Безвозмездные поступления от нерезидентов в бюджеты субъектов Российской Федерации</t>
  </si>
  <si>
    <t>Предоставление нерезидентами грантов для получателей средств бюджетов субъектов Российской Федерации</t>
  </si>
  <si>
    <t>БЕЗВОЗМЕЗДНЫЕ ПОСТУПЛЕНИЯ ОТ ДРУГИХ БЮДЖЕТОВ БЮДЖЕТНОЙ СИСТЕМЫ РОССИЙСКОЙ ФЕДЕРАЦИИ</t>
  </si>
  <si>
    <t>Дотации бюджетам субъектов Российской Федерации и муниципальных образований</t>
  </si>
  <si>
    <t>Дотации бюджетам субъектов Российской Федерации на поддержку мер по обеспечению сбалансированности бюджетов</t>
  </si>
  <si>
    <t>Субсидии бюджетам бюджетной системы Российской Федерации (межбюджетные субсидии)</t>
  </si>
  <si>
    <t>Субсидии бюджетам субъектов Российской Федерации на оздоровление детей</t>
  </si>
  <si>
    <t>Субсидии бюджетам субъектов Российской Федерации на государственную поддержку малого и среднего предпринимательства, включая крестьянские (фермерские) хозяйства</t>
  </si>
  <si>
    <t>Субсидии бюджетам субъектов Российской Федерации на реализацию программ поддержки социально ориентированных некоммерческих организаций</t>
  </si>
  <si>
    <t>Субсидии бюджетам субъектов Российской Федерации на реализацию федеральных целевых программ</t>
  </si>
  <si>
    <t>Субсидии бюджетам субъектов Российской Федерации на оказание высокотехнологичной медицинской помощи гражданам Российской Федерации</t>
  </si>
  <si>
    <t>Субсидии бюджетам субъектов Российской Федерации на поощрение лучших учителей</t>
  </si>
  <si>
    <t>Субсидии бюджетам субъектов Российской Федерации на софинансирование капитальных вложений в объекты государственной (муниципальной) собственности</t>
  </si>
  <si>
    <t>Субсидии бюджетам субъектов Российской Федерации на осуществление мероприятий по обеспечению жильем граждан Российской Федерации, проживающих в сельской местности</t>
  </si>
  <si>
    <t>Субсидии бюджетам субъектов Российской Федерации из местных бюджетов для формирования региональных фондов финансовой поддержки поселений и региональных фондов финансовой поддержки муниципальных районов (городских округов)</t>
  </si>
  <si>
    <t>Субсидии бюджетам субъектов Российской Федерации на реализацию мероприятий, направленных на совершенствование организации медицинской помощи пострадавшим при дорожно-транспортных происшествиях</t>
  </si>
  <si>
    <t>Субсидии бюджетам субъектов Российской Федерации на реализацию дополнительных мероприятий, направленных на снижение напряженности на рынке труда субъектов Российской Федерации</t>
  </si>
  <si>
    <t>Субсидии бюджетам субъектов Российской Федерации на реализацию мероприятий Государственного плана подготовки управленческих кадров для организаций народного хозяйства Российской Федерации</t>
  </si>
  <si>
    <t>Субсидии бюджетам субъектов Российской Федерации на реализацию мероприятий, направленных на формирование здорового образа жизни, включая сокращение потребления алкоголя и табака</t>
  </si>
  <si>
    <t>Субсидии бюджетам субъектов Российской Федерации на софинансирование социальных программ субъектов Российской Федерации, связанных с укреплением материально-технической базы учреждений социального обслуживания населения и оказанием адресной социальной помощи неработающим пенсионерам</t>
  </si>
  <si>
    <t>Субсидии бюджетам субъектов Российской Федерации на приобретение специализированной лесопожарной техники и оборудования</t>
  </si>
  <si>
    <t>Субсидии бюджетам субъектов Российской Федерации на закупки оборудования и расходных материалов для неонатального и аудиологического скрининга</t>
  </si>
  <si>
    <t>Субсидии бюджетам субъектов Российской Федерации на мероприятия по пренатальной (дородовой) диагностике</t>
  </si>
  <si>
    <t>Субсидии бюджетам субъектов Российской Федерации на оказание адресной финансовой поддержки спортивным организациям, осуществляющим подготовку спортивного резерва для сборных команд Российской Федерации</t>
  </si>
  <si>
    <t>Субсидии бюджетам субъектов Российской Федерации на реализацию мероприятий, предусмотренных программами развития пилотных инновационных территориальных кластеров</t>
  </si>
  <si>
    <t>Субсидии бюджетам субъектов Российской Федерации на осуществление ежемесячной денежной выплаты, назначаемой в случае рождения третьего ребенка или последующих детей до достижения ребенком возраста трех лет</t>
  </si>
  <si>
    <t>Субсидии бюджетам субъектов Российской Федерации на обеспечение предоставления жилых помещений детям-сиротам и детям, оставшимся без попечения родителей, лицам из их числа по договорам найма специализированных жилых помещений</t>
  </si>
  <si>
    <t>Субсидии бюджетам субъектов Российской Федерации на возмещение части затрат на приобретение элитных семян</t>
  </si>
  <si>
    <t>Субсидии бюджетам субъектов Российской Федерации на возмещение части процентной ставки по краткосрочным кредитам (займам) на развитие растениеводства, переработки и реализации продукции растениеводства</t>
  </si>
  <si>
    <t>Субсидии бюджетам субъектов Российской Федерации на возмещение части процентной ставки по инвестиционным кредитам (займам) на развитие растениеводства, переработки и развития инфраструктуры и логистического обеспечения рынков продукции растениеводства</t>
  </si>
  <si>
    <t>Субсидии бюджетам субъектов Российской Федерации на возмещение части затрат сельскохозяйственных товаропроизводителей на уплату страховой премии, начисленной по договору сельскохозяйственного страхования в области растениеводства</t>
  </si>
  <si>
    <t>Субсидии бюджетам субъектов Российской Федерации на оказание несвязанной поддержки сельскохозяйственным товаропроизводителям в области растениеводства</t>
  </si>
  <si>
    <t>Субсидии бюджетам субъектов Российской Федерации на поддержку племенного животноводства</t>
  </si>
  <si>
    <t>Субсидии бюджетам субъектов Российской Федерации на 1 литр реализованного товарного молока</t>
  </si>
  <si>
    <t>Субсидии бюджетам субъектов Российской Федерации на поддержку экономически значимых региональных программ в области живоноводства</t>
  </si>
  <si>
    <t>Субсидии бюджетам субъектов Российской Федерации на возмещение части процентной ставки по краткосрочным кредитам (займам) на развитие животноводства, переработки и реализации продукции животноводства</t>
  </si>
  <si>
    <t>Субсидии бюджетам субъектов Российской Федерации на возмещение части процентной ставки по инвестиционным кредитам (займам) на развитие животноводства, переработки и развития инфраструктуры и логистического обеспечения рынков продукции животноводства</t>
  </si>
  <si>
    <t>Субсидии бюджетам субъектов Российской Федерации на возмещение части затрат сельскохозяйственных товаропроизводителей на уплату страховой премии, начисленной по договору сельскохозяйственного страхования в области животноводства</t>
  </si>
  <si>
    <t>Субсидии бюджетам субъектов Российской Федерации на поддержку племенного крупного рогатого скота мясного направления</t>
  </si>
  <si>
    <t>Субсидии бюджетам субъектов Российской Федерации на поддержку экономически значимых региональных программ по развитию мясного скотоводства</t>
  </si>
  <si>
    <t>Субсидии бюджетам субъектов Российской Федерации на возмещение части процентной ставки по инвестиционным кредитам на строительство и реконструкцию объектов мясного скотоводства</t>
  </si>
  <si>
    <t>Субсидии бюджетам субъектов Российской Федерации на поддержку начинающих фермеров</t>
  </si>
  <si>
    <t>Субсидии бюджетам субъектов Российской Федерации на развитие семейных животноводческих ферм</t>
  </si>
  <si>
    <t>Субсидии бюджетам субъектов Российской Федерации на возмещение части процентной ставки по долгосрочным, среднесрочным и краткосрочным кредитам, взятым малыми формами хозяйствования</t>
  </si>
  <si>
    <t>Субсидии бюджетам субъектов Российской Федерации на возмещение части затрат крестьянских (фермерских) хозяйств, включая индивидуальных предпринимателей, при оформлении в собственность используемых ими земельных участков из земель сельскохозяйственного назначения</t>
  </si>
  <si>
    <t>Субсидии бюджетам субъектов Российской Федерации на информационно-навигационное обеспечение автомобильных маршрутов по транспортным коридорам "Север-Юг" и "Восток-Запад"</t>
  </si>
  <si>
    <t>Субсидии бюджетам субъектов Российской Федерации на модернизацию региональных систем дошкольного образования</t>
  </si>
  <si>
    <t>Субсидии бюджетам субъектов Российской Федерации на реализацию отдельных мероприятий государственной программы Российской Федерации "Развитие здравоохранения"</t>
  </si>
  <si>
    <t>Субсидии бюджетам субъектов Российской Федерации на реализацию региональных программ в области энергосбережения и повышения энергетической эффективности</t>
  </si>
  <si>
    <t>Субсидии бюджетам субъектов Российской Федерации на социальную поддержку Героев Советского Союза, Героев Российской Федерации и полных кавалеров ордена Славы</t>
  </si>
  <si>
    <t>Субсидии бюджетам субъектов Российской Федерации на социальную поддержку Героев Социалистического Труда, Героев Труда Российской Федерации и полных кавалеров ордена Трудовой Славы</t>
  </si>
  <si>
    <t>Субсидии бюджетам субъектов Российской Федерации на создание в общеобразовательных организациях, расположенных в сельской местности, условий для занятий физической культурой и спортом</t>
  </si>
  <si>
    <t>Субсидии бюджетам субъектов Российской Федерации на поддержку региональных проектов в сфере информационных технологий</t>
  </si>
  <si>
    <t>Прочие субсидии бюджетам субъектов Российской Федерации</t>
  </si>
  <si>
    <t>Субвенции бюджетам субъектов Российской Федерации и муниципальных образований</t>
  </si>
  <si>
    <t>Субвенции бюджетам субъектов Российской Федерации на оплату жилищно-коммунальных услуг отдельным категориям граждан</t>
  </si>
  <si>
    <t>Субвенции бюджетам субъектов Российской Федерации на осуществление переданного полномочия Российской Федерации по осуществлению ежегодной денежной выплаты лицам, награжденным нагрудным знаком "Почетный донор России"</t>
  </si>
  <si>
    <t>Субвенции бюджетам субъектов Российской Федерации на составление (изменение) списков кандидатов в присяжные заседатели федеральных судов общей юрисдикции в Российской Федерации</t>
  </si>
  <si>
    <t>Субвенции бюджетам субъектов Российской Федерации на государственные единовременные пособия и ежемесячные денежные компенсации гражданам при возникновении поствакцинальных осложнений</t>
  </si>
  <si>
    <t>Субвенции бюджетам субъектов Российской Федерации на выплаты инвалидам компенсаций страховых премий по договорам обязательного страхования гражданской ответственности владельцев транспортных средств</t>
  </si>
  <si>
    <t>Субвенции бюджетам субъектов Российской Федерации на осуществление первичного воинского учета на территориях, где отсутствуют военные комиссариаты</t>
  </si>
  <si>
    <t>Субвенции бюджетам субъектов Российской Федерации на осуществление отдельных полномочий в области лесных отношений</t>
  </si>
  <si>
    <t>Субвенции бюджетам субъектов Российской Федерации на осуществление отдельных полномочий в области водных отношений</t>
  </si>
  <si>
    <t>Субвенции бюджетам субъектов Российской Федерации на выплату единовременного пособия при всех формах устройства детей, лишенных родительского попечения, в семью</t>
  </si>
  <si>
    <t>Субвенции бюджетам субъектов Российской Федерации на реализацию полномочий Российской Федерации по осуществлению социальных выплат безработным гражданам</t>
  </si>
  <si>
    <t>Субвенции бюджетам субъектов Российской Федерации на выплату единовременного пособия беременной жене военнослужащего, проходящего военную службу по призыву, а также ежемесячного пособия на ребенка военнослужащего, проходящего военную службу по призыву</t>
  </si>
  <si>
    <t>Субвенции бюджетам субъектов Российской Федерации на оказание отдельным категориям граждан государственной социальной помощи по обеспечению лекарственными препаратами, медицинскими изделиями, а также специализированными продуктами лечебного питания для детей-инвалидов</t>
  </si>
  <si>
    <t>Субвенции бюджетам субъектов Российской Федерации на обеспечение жильем отдельных категорий граждан, установленных Федеральным законом от 12 января 1995 года № 5-ФЗ "О ветеранах", в соответствии с Указом Президента Российской Федерации от 7 мая 2008 года № 714 "Об обеспечении жильем ветеранов Великой Отечественной войны 1941 - 1945 годов"</t>
  </si>
  <si>
    <t>Субвенции бюджетам субъектов Российской Федерации на обеспечение жильем отдельных категорий граждан, установленных Федеральными законами от 12 января 1995 года N 5-ФЗ "О ветеранах" и от 24 ноября 1995 года N 181-ФЗ "О социальной защите инвалидов в Российской Федерации"</t>
  </si>
  <si>
    <t>Субвенции бюджетам субъектов Российской Федерации на выплату государственных пособий лицам, не подлежащим обязательному социальному страхованию на случай временной нетрудоспособности и в связи с материнством, и лицам, уволенным в связи с ликвидацией организаций (прекращением деятельности, полномочий физическими лицами)</t>
  </si>
  <si>
    <t>Единая субвенция бюджетам субъектов Российской Федерации</t>
  </si>
  <si>
    <t>Иные межбюджетные трансферты</t>
  </si>
  <si>
    <t>Межбюджетные трансферты, передаваемые бюджетам субъектов Российской Федерации на содержание депутатов Государственной Думы и их помощников</t>
  </si>
  <si>
    <t>Межбюджетные трансферты, передаваемые бюджетам субъектов Российской Федерации на содержание членов Совета Федерации и их помощников</t>
  </si>
  <si>
    <t>Межбюджетные трансферты, передаваемые бюджетам субъектов Российской Федерации на осуществление отдельных полномочий в области обеспечения лекарственными препаратами, а также специализированными продуктами лечебного питания</t>
  </si>
  <si>
    <t>Межбюджетные трансферты, передаваемые бюджетам субъектов Российской Федерации на реализацию региональных программ модернизации здравоохранения субъектов Российской Федерации в части укрепления материально-технической базы медицинских учреждений</t>
  </si>
  <si>
    <t>Межбюджетные трансферты, передаваемые бюджетам субъектов Российской Федерации, на подключение общедоступных библиотек Российской Федерации к сети Интернет и развитие системы библиотечного дела с учетом задачи расширения информационных технологий и оцифровки</t>
  </si>
  <si>
    <t>Межбюджетные трансферты, передаваемые бюджетам субъектов Российской федерации на выплату стипендий Президента Российской Федерации и Правительства Российской Федерации для обучающихся по направлениям подготовки (специальностям), соответствующим приоритетным направлениям модернизации и технологического развития экономики Российской Федерации</t>
  </si>
  <si>
    <t>Межбюджетные трансферты, передаваемые бюджетам субъектов Российской Федерации на единовременные компенсационные выплаты медицинским работникам</t>
  </si>
  <si>
    <t>Межбюджетные трансферты, передаваемые бюджетам субъектов Российской Федерации на государственную поддержку муниципальных учреждений культуры, находящихся на территориях сельских поселений</t>
  </si>
  <si>
    <t>Межбюджетные трансферты, передаваемые бюджетам субъектов Российской Федерации на государственную поддержку лучших работников муниципальных учреждений культуры, находящихся на территориях сельских поселений</t>
  </si>
  <si>
    <t>Межбюджетные трансферты, передаваемые бюджетам субъектов Российской Федерации на финансовое обеспечение закупок антивирусных препаратов для профилактики и лечения лиц, инфицированных вирусами иммунодефицита человека и гепатитов В и С</t>
  </si>
  <si>
    <t>Межбюджетные трансферты, передаваемые бюджетам субъектов Российской Федерации на создание и развитие сети многофункциональных центров предоставления государственных и муниципальных услуг</t>
  </si>
  <si>
    <t>Межбюджетные трансферты, передаваемые бюджетам субъектов Российской Федерации на осуществление организационных мероприятий по обеспечению лиц лекарственными препаратами, предназначенными для лечения больных злокачественными новообразованиями лимфоидной, кроветворной и родственных им тканей, гемофилией, муковисцидозом, гипофизарным нанизмом, болезнью Гоше, рассеянным склерозом, а также после трансплантации органов и (или) тканей</t>
  </si>
  <si>
    <t>Межбюджетные трансферты, передаваемые бюджетам субъектов Российской Федерации на финансовое обеспечение закупок антибактериальных и противотуберкулезных лекарственных препаратов (второго ряда), применяемых при лечении больных туберкулезом с множественной лекарственной устойчивостью возбудителя, и диагностических средств для выявления, определения чувствительности микобактерии туберкулеза и мониторинга лечения больных туберкулезом с множественной лекарственной устойчивостью возбудителя</t>
  </si>
  <si>
    <t>Межбюджетные трансферты, передаваемые бюджетам субъектов Российской Федерации на финансовое обеспечение закупок компьютерного и сетевого оборудования с лицензионным программным обеспечением для реализации мероприятий по развитию службы крови</t>
  </si>
  <si>
    <t>Межбюджетные трансферты, передаваемые бюджетам субъектов Российской Федерации на реализацию мероприятий по профилактике ВИЧ-инфекции и гепатитов В и С</t>
  </si>
  <si>
    <t>Межбюджетные трансферты, передаваемые бюджетам субъектов Российской Федерации на государственную поддержку (грант) комплексного развития региональных и муниципальных учреждений культуры</t>
  </si>
  <si>
    <t>Межбюджетные трансферты, передаваемые бюджетам субъектов Российской Федерации на государственную поддержку (грант) больших, средних и малых городов - центров культуры и туризма</t>
  </si>
  <si>
    <t>Межбюджетные трансферты, передаваемые бюджетам субъектов Российской Федерации на государственную поддержку (грант) реализации лучших событийных региональных и межрегиональных проектов в рамках развития культурно-познавательного туризма</t>
  </si>
  <si>
    <t>Межбюджетные транферты, передаваемые бюджетам субъектов Российской Федерации на финансовое обеспечение мероприятий, связанных с отдыхом и оздоровлением детей в организациях отдыха детей и их оздоровления, расположенных в Республике Крым и г.Севастополе</t>
  </si>
  <si>
    <t>Межбюджетные трансферты, передаваемые бюджету Ленинградской области на оказание финансовой поддержки закрытому акционерному обществу «БазэлЦемент-Пикалево» для частичной компенсации затрат на перевозку железнодорожным транспортом нефелинового концентрата</t>
  </si>
  <si>
    <t>Межбюджетные трансферты, передаваемые бюджетам субъектов Российской Федерации для оказания адресной финансовой помощи гражданам Украины, имеющим статус беженца или получившим временное убежище на территории Российской Федерации и проживающим в жилых помещениях граждан Российской Федерации</t>
  </si>
  <si>
    <t>Межбюджетные трансферты, передаваемые бюджетам субъектов Российской Федерации на финансовое обеспечение мероприятий по временному социально-бытовому обустройству лиц, вынужденно покинувших территорию Украины и находящихся в пунктах временного размещения</t>
  </si>
  <si>
    <t>Межбюджетные трансферты, передаваемые бюджетам субъектов Российской Федерации на компенсацию расходов, связанных с оказанием в 2014 году медицинскими организациями, подведомственными органам исполнительной власти субъектов Российской Федерации и органам местного самоуправления, гражданам Украины и лицам без гражданства медицинской помощи и проведением профилактических прививок, включенных в календарь профилактических прививок по эпидемическим показаниям</t>
  </si>
  <si>
    <t>БЕЗВОЗМЕЗДНЫЕ ПОСТУПЛЕНИЯ ОТ ГОСУДАРСТВЕННЫХ (МУНИЦИПАЛЬНЫХ) ОРГАНИЗАЦИЙ</t>
  </si>
  <si>
    <t>Безвозмездные поступления от государственных (муниципальных) организаций в бюджеты субъектов Российской Федерации</t>
  </si>
  <si>
    <t>Безвозмездные поступления в бюджеты субъектов Российской Федерации от государственной корпорации - Фонда содействия реформированию жилищно-коммунального хозяйства на обеспечение мероприятий по капитальному ремонту многоквартирных домов</t>
  </si>
  <si>
    <t>Безвозмездные поступления в бюджеты субъектов Российской Федерации от государственной корпорации - Фонда содействия реформированию жилищно-коммунального хозяйства на обеспечение мероприятий по переселению граждан из аварийного жилищного фонда</t>
  </si>
  <si>
    <t>Безвозмездные поступления в бюджеты субъектов Российской Федерации от государственной корпорации - Фонда содействия реформированию жилищно-коммунального хозяйства на обеспечение мероприятий по переселению граждан из аварийного жилищного фонда с учетом необходимости развития малоэтажного жилищного строительства</t>
  </si>
  <si>
    <t>ПРОЧИЕ БЕЗВОЗМЕЗДНЫЕ ПОСТУПЛЕНИЯ</t>
  </si>
  <si>
    <t>Прочие безвозмездные поступления в бюджеты субъектов Российской Федерации</t>
  </si>
  <si>
    <t>Информация о целевых безвозмездных поступлениях и расходах за счет целевых безвозмездных поступлений за 2014 год</t>
  </si>
  <si>
    <t>тыс. руб.</t>
  </si>
  <si>
    <t>Наименование кода вида доходов</t>
  </si>
  <si>
    <t>План 2014  года</t>
  </si>
  <si>
    <t>Поступило за 2014 год</t>
  </si>
  <si>
    <t>Расход за счет безвозмездных поступлений</t>
  </si>
  <si>
    <t>1</t>
  </si>
  <si>
    <t>2</t>
  </si>
  <si>
    <t>3</t>
  </si>
  <si>
    <t>Приложение 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</si>
</sst>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#,##0.0"/>
    <numFmt numFmtId="165" formatCode="?"/>
  </numFmts>
  <fonts count="9" x14ac:knownFonts="1">
    <font>
      <sz val="10"/>
      <name val="Arial"/>
      <charset val="204"/>
    </font>
    <font>
      <sz val="8.5"/>
      <name val="MS Sans Serif"/>
      <family val="2"/>
      <charset val="204"/>
    </font>
    <font>
      <sz val="10"/>
      <name val="Arial"/>
      <family val="2"/>
      <charset val="204"/>
    </font>
    <font>
      <sz val="8"/>
      <name val="Arial"/>
      <family val="2"/>
      <charset val="204"/>
    </font>
    <font>
      <sz val="8"/>
      <name val="Arial Narrow"/>
      <family val="2"/>
      <charset val="204"/>
    </font>
    <font>
      <b/>
      <sz val="14"/>
      <name val="Times New Roman"/>
      <family val="1"/>
      <charset val="204"/>
    </font>
    <font>
      <sz val="10"/>
      <name val="Times New Roman"/>
      <family val="1"/>
      <charset val="204"/>
    </font>
    <font>
      <b/>
      <sz val="10"/>
      <name val="Times New Roman"/>
      <family val="1"/>
      <charset val="204"/>
    </font>
    <font>
      <b/>
      <sz val="12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 applyAlignment="1">
      <alignment horizontal="center" vertical="center"/>
    </xf>
    <xf numFmtId="164" fontId="4" fillId="0" borderId="0" xfId="0" applyNumberFormat="1" applyFont="1" applyAlignment="1">
      <alignment horizontal="center" vertical="center"/>
    </xf>
    <xf numFmtId="0" fontId="5" fillId="0" borderId="0" xfId="0" applyFont="1" applyAlignment="1">
      <alignment wrapText="1"/>
    </xf>
    <xf numFmtId="0" fontId="6" fillId="0" borderId="0" xfId="0" applyFont="1"/>
    <xf numFmtId="0" fontId="6" fillId="0" borderId="0" xfId="0" applyFont="1" applyAlignment="1">
      <alignment horizontal="right"/>
    </xf>
    <xf numFmtId="49" fontId="7" fillId="0" borderId="1" xfId="0" applyNumberFormat="1" applyFont="1" applyBorder="1" applyAlignment="1">
      <alignment horizontal="center" vertical="center" wrapText="1"/>
    </xf>
    <xf numFmtId="49" fontId="7" fillId="0" borderId="1" xfId="0" applyNumberFormat="1" applyFont="1" applyBorder="1" applyAlignment="1">
      <alignment horizontal="left" vertical="center" wrapText="1"/>
    </xf>
    <xf numFmtId="164" fontId="7" fillId="0" borderId="1" xfId="0" applyNumberFormat="1" applyFont="1" applyBorder="1" applyAlignment="1">
      <alignment horizontal="right" vertical="center" wrapText="1"/>
    </xf>
    <xf numFmtId="49" fontId="6" fillId="0" borderId="1" xfId="0" applyNumberFormat="1" applyFont="1" applyBorder="1" applyAlignment="1">
      <alignment horizontal="left" vertical="center" wrapText="1"/>
    </xf>
    <xf numFmtId="164" fontId="6" fillId="0" borderId="1" xfId="0" applyNumberFormat="1" applyFont="1" applyBorder="1" applyAlignment="1">
      <alignment horizontal="right" vertical="center" wrapText="1"/>
    </xf>
    <xf numFmtId="164" fontId="6" fillId="0" borderId="1" xfId="0" applyNumberFormat="1" applyFont="1" applyFill="1" applyBorder="1" applyAlignment="1">
      <alignment horizontal="right" vertical="center" wrapText="1"/>
    </xf>
    <xf numFmtId="165" fontId="6" fillId="0" borderId="1" xfId="0" applyNumberFormat="1" applyFont="1" applyBorder="1" applyAlignment="1">
      <alignment horizontal="left" vertical="center" wrapText="1"/>
    </xf>
    <xf numFmtId="0" fontId="7" fillId="0" borderId="1" xfId="0" applyFont="1" applyBorder="1" applyAlignment="1">
      <alignment horizontal="center" vertical="center" wrapText="1"/>
    </xf>
    <xf numFmtId="0" fontId="8" fillId="0" borderId="0" xfId="0" applyFont="1" applyAlignment="1">
      <alignment horizont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/>
  </sheetPr>
  <dimension ref="A1:I214"/>
  <sheetViews>
    <sheetView showGridLines="0" tabSelected="1" view="pageLayout" zoomScaleNormal="100" workbookViewId="0">
      <selection activeCell="A3" sqref="A3"/>
    </sheetView>
  </sheetViews>
  <sheetFormatPr defaultRowHeight="12.75" customHeight="1" outlineLevelRow="3" x14ac:dyDescent="0.2"/>
  <cols>
    <col min="1" max="1" width="45.7109375" customWidth="1"/>
    <col min="2" max="3" width="15.42578125" customWidth="1"/>
    <col min="4" max="4" width="14.85546875" customWidth="1"/>
    <col min="6" max="6" width="13.140625" bestFit="1" customWidth="1"/>
  </cols>
  <sheetData>
    <row r="1" spans="1:9" ht="12.75" customHeight="1" x14ac:dyDescent="0.2">
      <c r="D1" s="7" t="s">
        <v>113</v>
      </c>
    </row>
    <row r="2" spans="1:9" ht="45.75" customHeight="1" x14ac:dyDescent="0.3">
      <c r="A2" s="16" t="s">
        <v>104</v>
      </c>
      <c r="B2" s="16"/>
      <c r="C2" s="16"/>
      <c r="D2" s="16"/>
      <c r="E2" s="5"/>
    </row>
    <row r="3" spans="1:9" ht="29.25" customHeight="1" x14ac:dyDescent="0.2">
      <c r="A3" s="6"/>
      <c r="B3" s="6"/>
      <c r="C3" s="6"/>
      <c r="D3" s="7" t="s">
        <v>105</v>
      </c>
      <c r="E3" s="1"/>
      <c r="F3" s="1"/>
      <c r="G3" s="1"/>
      <c r="H3" s="1"/>
      <c r="I3" s="1"/>
    </row>
    <row r="4" spans="1:9" ht="45" customHeight="1" x14ac:dyDescent="0.2">
      <c r="A4" s="8" t="s">
        <v>106</v>
      </c>
      <c r="B4" s="8" t="s">
        <v>107</v>
      </c>
      <c r="C4" s="8" t="s">
        <v>108</v>
      </c>
      <c r="D4" s="15" t="s">
        <v>109</v>
      </c>
    </row>
    <row r="5" spans="1:9" ht="15" customHeight="1" x14ac:dyDescent="0.2">
      <c r="A5" s="8" t="s">
        <v>110</v>
      </c>
      <c r="B5" s="8" t="s">
        <v>111</v>
      </c>
      <c r="C5" s="8" t="s">
        <v>112</v>
      </c>
      <c r="D5" s="15">
        <v>4</v>
      </c>
    </row>
    <row r="6" spans="1:9" x14ac:dyDescent="0.2">
      <c r="A6" s="9" t="s">
        <v>0</v>
      </c>
      <c r="B6" s="10">
        <f>B7+B10+B103+B108</f>
        <v>14667798.799999999</v>
      </c>
      <c r="C6" s="10">
        <f t="shared" ref="C6:D6" si="0">C7+C10+C103+C108</f>
        <v>14069873.4</v>
      </c>
      <c r="D6" s="10">
        <f t="shared" si="0"/>
        <v>11936556.9</v>
      </c>
    </row>
    <row r="7" spans="1:9" ht="25.5" outlineLevel="1" x14ac:dyDescent="0.2">
      <c r="A7" s="9" t="s">
        <v>1</v>
      </c>
      <c r="B7" s="10">
        <f>B8</f>
        <v>152088.79999999999</v>
      </c>
      <c r="C7" s="10">
        <f t="shared" ref="C7:D7" si="1">C8</f>
        <v>152088.79999999999</v>
      </c>
      <c r="D7" s="10">
        <f t="shared" si="1"/>
        <v>152088.79999999999</v>
      </c>
    </row>
    <row r="8" spans="1:9" ht="25.5" outlineLevel="2" x14ac:dyDescent="0.2">
      <c r="A8" s="9" t="s">
        <v>2</v>
      </c>
      <c r="B8" s="10">
        <f>B9</f>
        <v>152088.79999999999</v>
      </c>
      <c r="C8" s="10">
        <f t="shared" ref="C8:D8" si="2">C9</f>
        <v>152088.79999999999</v>
      </c>
      <c r="D8" s="10">
        <f t="shared" si="2"/>
        <v>152088.79999999999</v>
      </c>
    </row>
    <row r="9" spans="1:9" ht="38.25" outlineLevel="3" x14ac:dyDescent="0.2">
      <c r="A9" s="11" t="s">
        <v>3</v>
      </c>
      <c r="B9" s="12">
        <v>152088.79999999999</v>
      </c>
      <c r="C9" s="12">
        <v>152088.79999999999</v>
      </c>
      <c r="D9" s="12">
        <v>152088.79999999999</v>
      </c>
    </row>
    <row r="10" spans="1:9" ht="38.25" outlineLevel="1" x14ac:dyDescent="0.2">
      <c r="A10" s="9" t="s">
        <v>4</v>
      </c>
      <c r="B10" s="10">
        <f>B11+B13+B62+B79</f>
        <v>13752932.699999997</v>
      </c>
      <c r="C10" s="10">
        <f t="shared" ref="C10:D10" si="3">C11+C13+C62+C79</f>
        <v>13280965.499999998</v>
      </c>
      <c r="D10" s="10">
        <f t="shared" si="3"/>
        <v>11238672.499999998</v>
      </c>
    </row>
    <row r="11" spans="1:9" ht="25.5" outlineLevel="2" x14ac:dyDescent="0.2">
      <c r="A11" s="9" t="s">
        <v>5</v>
      </c>
      <c r="B11" s="10">
        <f>B12</f>
        <v>1591452.9</v>
      </c>
      <c r="C11" s="10">
        <f t="shared" ref="C11:D11" si="4">C12</f>
        <v>1591452.9</v>
      </c>
      <c r="D11" s="10">
        <f t="shared" si="4"/>
        <v>1397912.7</v>
      </c>
    </row>
    <row r="12" spans="1:9" ht="38.25" outlineLevel="3" x14ac:dyDescent="0.2">
      <c r="A12" s="11" t="s">
        <v>6</v>
      </c>
      <c r="B12" s="12">
        <v>1591452.9</v>
      </c>
      <c r="C12" s="12">
        <v>1591452.9</v>
      </c>
      <c r="D12" s="12">
        <f>1591452.9-193540.2</f>
        <v>1397912.7</v>
      </c>
    </row>
    <row r="13" spans="1:9" ht="25.5" outlineLevel="2" x14ac:dyDescent="0.2">
      <c r="A13" s="9" t="s">
        <v>7</v>
      </c>
      <c r="B13" s="10">
        <f>SUM(B14:B61)</f>
        <v>6321164.9999999991</v>
      </c>
      <c r="C13" s="10">
        <f t="shared" ref="C13:D13" si="5">SUM(C14:C61)</f>
        <v>6231007.4999999981</v>
      </c>
      <c r="D13" s="10">
        <f t="shared" si="5"/>
        <v>5671275.1999999993</v>
      </c>
    </row>
    <row r="14" spans="1:9" ht="25.5" outlineLevel="3" x14ac:dyDescent="0.2">
      <c r="A14" s="11" t="s">
        <v>8</v>
      </c>
      <c r="B14" s="12">
        <v>46106.8</v>
      </c>
      <c r="C14" s="12">
        <v>46106.8</v>
      </c>
      <c r="D14" s="12">
        <v>46106.8</v>
      </c>
    </row>
    <row r="15" spans="1:9" ht="51" outlineLevel="3" x14ac:dyDescent="0.2">
      <c r="A15" s="11" t="s">
        <v>9</v>
      </c>
      <c r="B15" s="12">
        <v>203665</v>
      </c>
      <c r="C15" s="12">
        <v>203665</v>
      </c>
      <c r="D15" s="12">
        <v>203665</v>
      </c>
    </row>
    <row r="16" spans="1:9" ht="51" outlineLevel="3" x14ac:dyDescent="0.2">
      <c r="A16" s="11" t="s">
        <v>10</v>
      </c>
      <c r="B16" s="12">
        <v>15998</v>
      </c>
      <c r="C16" s="12">
        <v>15998</v>
      </c>
      <c r="D16" s="12">
        <v>15998</v>
      </c>
    </row>
    <row r="17" spans="1:5" ht="38.25" outlineLevel="3" x14ac:dyDescent="0.2">
      <c r="A17" s="11" t="s">
        <v>11</v>
      </c>
      <c r="B17" s="12">
        <v>121345.1</v>
      </c>
      <c r="C17" s="12">
        <v>120556.9</v>
      </c>
      <c r="D17" s="13">
        <f>93984.7+22640.8</f>
        <v>116625.5</v>
      </c>
      <c r="E17" s="2"/>
    </row>
    <row r="18" spans="1:5" ht="51" outlineLevel="3" x14ac:dyDescent="0.2">
      <c r="A18" s="11" t="s">
        <v>12</v>
      </c>
      <c r="B18" s="12">
        <v>52512.2</v>
      </c>
      <c r="C18" s="12">
        <v>52512.2</v>
      </c>
      <c r="D18" s="12">
        <v>52512.2</v>
      </c>
    </row>
    <row r="19" spans="1:5" ht="25.5" outlineLevel="3" x14ac:dyDescent="0.2">
      <c r="A19" s="11" t="s">
        <v>13</v>
      </c>
      <c r="B19" s="12">
        <v>1800</v>
      </c>
      <c r="C19" s="12">
        <v>1800</v>
      </c>
      <c r="D19" s="12">
        <v>1800</v>
      </c>
    </row>
    <row r="20" spans="1:5" ht="51" outlineLevel="3" x14ac:dyDescent="0.2">
      <c r="A20" s="11" t="s">
        <v>14</v>
      </c>
      <c r="B20" s="12">
        <v>993914.6</v>
      </c>
      <c r="C20" s="12">
        <v>983984.6</v>
      </c>
      <c r="D20" s="13">
        <v>923210.4</v>
      </c>
      <c r="E20" s="2"/>
    </row>
    <row r="21" spans="1:5" ht="51" outlineLevel="3" x14ac:dyDescent="0.2">
      <c r="A21" s="11" t="s">
        <v>15</v>
      </c>
      <c r="B21" s="12">
        <v>215991</v>
      </c>
      <c r="C21" s="12">
        <v>140505.79999999999</v>
      </c>
      <c r="D21" s="13">
        <v>140076.9</v>
      </c>
    </row>
    <row r="22" spans="1:5" ht="76.5" outlineLevel="3" x14ac:dyDescent="0.2">
      <c r="A22" s="11" t="s">
        <v>16</v>
      </c>
      <c r="B22" s="12">
        <v>34958.199999999997</v>
      </c>
      <c r="C22" s="12">
        <v>34958.199999999997</v>
      </c>
      <c r="D22" s="12">
        <v>0</v>
      </c>
    </row>
    <row r="23" spans="1:5" ht="63.75" outlineLevel="3" x14ac:dyDescent="0.2">
      <c r="A23" s="11" t="s">
        <v>17</v>
      </c>
      <c r="B23" s="12">
        <v>301947</v>
      </c>
      <c r="C23" s="12">
        <v>301947</v>
      </c>
      <c r="D23" s="12">
        <v>300089</v>
      </c>
    </row>
    <row r="24" spans="1:5" ht="63.75" outlineLevel="3" x14ac:dyDescent="0.2">
      <c r="A24" s="11" t="s">
        <v>18</v>
      </c>
      <c r="B24" s="12">
        <v>14714.5</v>
      </c>
      <c r="C24" s="12">
        <v>14714.5</v>
      </c>
      <c r="D24" s="12">
        <v>14714.1</v>
      </c>
    </row>
    <row r="25" spans="1:5" ht="63.75" outlineLevel="3" x14ac:dyDescent="0.2">
      <c r="A25" s="11" t="s">
        <v>19</v>
      </c>
      <c r="B25" s="12">
        <v>3779.7</v>
      </c>
      <c r="C25" s="12">
        <v>3735.6</v>
      </c>
      <c r="D25" s="12">
        <v>3735.6</v>
      </c>
    </row>
    <row r="26" spans="1:5" ht="63.75" outlineLevel="3" x14ac:dyDescent="0.2">
      <c r="A26" s="11" t="s">
        <v>20</v>
      </c>
      <c r="B26" s="12">
        <v>40519.5</v>
      </c>
      <c r="C26" s="12">
        <v>40519.5</v>
      </c>
      <c r="D26" s="12">
        <v>40083</v>
      </c>
    </row>
    <row r="27" spans="1:5" ht="89.25" outlineLevel="3" x14ac:dyDescent="0.2">
      <c r="A27" s="14" t="s">
        <v>21</v>
      </c>
      <c r="B27" s="12">
        <v>5207.3999999999996</v>
      </c>
      <c r="C27" s="12">
        <v>1304.7</v>
      </c>
      <c r="D27" s="12">
        <v>1304.7</v>
      </c>
    </row>
    <row r="28" spans="1:5" ht="38.25" outlineLevel="3" x14ac:dyDescent="0.2">
      <c r="A28" s="11" t="s">
        <v>22</v>
      </c>
      <c r="B28" s="12">
        <v>13850.2</v>
      </c>
      <c r="C28" s="12">
        <v>13850.2</v>
      </c>
      <c r="D28" s="12">
        <v>13849.6</v>
      </c>
    </row>
    <row r="29" spans="1:5" ht="51" outlineLevel="3" x14ac:dyDescent="0.2">
      <c r="A29" s="11" t="s">
        <v>23</v>
      </c>
      <c r="B29" s="12">
        <v>5076.3</v>
      </c>
      <c r="C29" s="12">
        <v>5076.3</v>
      </c>
      <c r="D29" s="12">
        <v>4880.1000000000004</v>
      </c>
    </row>
    <row r="30" spans="1:5" ht="38.25" outlineLevel="3" x14ac:dyDescent="0.2">
      <c r="A30" s="11" t="s">
        <v>24</v>
      </c>
      <c r="B30" s="12">
        <v>5212</v>
      </c>
      <c r="C30" s="12">
        <v>5212</v>
      </c>
      <c r="D30" s="12">
        <v>5198.7</v>
      </c>
    </row>
    <row r="31" spans="1:5" ht="63.75" outlineLevel="3" x14ac:dyDescent="0.2">
      <c r="A31" s="11" t="s">
        <v>25</v>
      </c>
      <c r="B31" s="12">
        <v>10505.1</v>
      </c>
      <c r="C31" s="12">
        <v>10505.1</v>
      </c>
      <c r="D31" s="12">
        <v>10505.1</v>
      </c>
    </row>
    <row r="32" spans="1:5" ht="51" outlineLevel="3" x14ac:dyDescent="0.2">
      <c r="A32" s="11" t="s">
        <v>26</v>
      </c>
      <c r="B32" s="12">
        <v>1816</v>
      </c>
      <c r="C32" s="12">
        <v>1816</v>
      </c>
      <c r="D32" s="12">
        <v>1816</v>
      </c>
    </row>
    <row r="33" spans="1:4" ht="63.75" outlineLevel="3" x14ac:dyDescent="0.2">
      <c r="A33" s="11" t="s">
        <v>27</v>
      </c>
      <c r="B33" s="12">
        <v>93692.4</v>
      </c>
      <c r="C33" s="12">
        <v>93692.4</v>
      </c>
      <c r="D33" s="12">
        <v>93692.4</v>
      </c>
    </row>
    <row r="34" spans="1:4" ht="76.5" outlineLevel="3" x14ac:dyDescent="0.2">
      <c r="A34" s="11" t="s">
        <v>28</v>
      </c>
      <c r="B34" s="12">
        <v>15415.7</v>
      </c>
      <c r="C34" s="12">
        <v>15415.7</v>
      </c>
      <c r="D34" s="12">
        <v>15415.7</v>
      </c>
    </row>
    <row r="35" spans="1:4" ht="38.25" outlineLevel="3" x14ac:dyDescent="0.2">
      <c r="A35" s="11" t="s">
        <v>29</v>
      </c>
      <c r="B35" s="12">
        <v>3327.2</v>
      </c>
      <c r="C35" s="12">
        <v>3327.2</v>
      </c>
      <c r="D35" s="12">
        <v>3327.2</v>
      </c>
    </row>
    <row r="36" spans="1:4" ht="63.75" outlineLevel="3" x14ac:dyDescent="0.2">
      <c r="A36" s="11" t="s">
        <v>30</v>
      </c>
      <c r="B36" s="12">
        <v>169970.3</v>
      </c>
      <c r="C36" s="12">
        <v>169970.3</v>
      </c>
      <c r="D36" s="12">
        <v>169970.3</v>
      </c>
    </row>
    <row r="37" spans="1:4" ht="76.5" outlineLevel="3" x14ac:dyDescent="0.2">
      <c r="A37" s="11" t="s">
        <v>31</v>
      </c>
      <c r="B37" s="12">
        <v>1348242</v>
      </c>
      <c r="C37" s="12">
        <v>1348242</v>
      </c>
      <c r="D37" s="12">
        <v>954909.9</v>
      </c>
    </row>
    <row r="38" spans="1:4" ht="76.5" outlineLevel="3" x14ac:dyDescent="0.2">
      <c r="A38" s="11" t="s">
        <v>32</v>
      </c>
      <c r="B38" s="12">
        <v>7797.8</v>
      </c>
      <c r="C38" s="12">
        <v>7797.8</v>
      </c>
      <c r="D38" s="12">
        <v>7797.8</v>
      </c>
    </row>
    <row r="39" spans="1:4" ht="51" outlineLevel="3" x14ac:dyDescent="0.2">
      <c r="A39" s="11" t="s">
        <v>33</v>
      </c>
      <c r="B39" s="12">
        <v>136334.79999999999</v>
      </c>
      <c r="C39" s="12">
        <v>136334.79999999999</v>
      </c>
      <c r="D39" s="12">
        <v>136334.79999999999</v>
      </c>
    </row>
    <row r="40" spans="1:4" ht="25.5" outlineLevel="3" x14ac:dyDescent="0.2">
      <c r="A40" s="11" t="s">
        <v>34</v>
      </c>
      <c r="B40" s="12">
        <v>121940.1</v>
      </c>
      <c r="C40" s="12">
        <v>121940.1</v>
      </c>
      <c r="D40" s="12">
        <v>121940.1</v>
      </c>
    </row>
    <row r="41" spans="1:4" ht="38.25" outlineLevel="3" x14ac:dyDescent="0.2">
      <c r="A41" s="11" t="s">
        <v>35</v>
      </c>
      <c r="B41" s="12">
        <v>319185.5</v>
      </c>
      <c r="C41" s="12">
        <v>319185.5</v>
      </c>
      <c r="D41" s="12">
        <v>319185.5</v>
      </c>
    </row>
    <row r="42" spans="1:4" ht="38.25" outlineLevel="3" x14ac:dyDescent="0.2">
      <c r="A42" s="11" t="s">
        <v>36</v>
      </c>
      <c r="B42" s="12">
        <v>2552</v>
      </c>
      <c r="C42" s="12">
        <v>2552</v>
      </c>
      <c r="D42" s="12">
        <v>2552</v>
      </c>
    </row>
    <row r="43" spans="1:4" ht="63.75" outlineLevel="3" x14ac:dyDescent="0.2">
      <c r="A43" s="11" t="s">
        <v>37</v>
      </c>
      <c r="B43" s="12">
        <v>140408.6</v>
      </c>
      <c r="C43" s="12">
        <v>140408.6</v>
      </c>
      <c r="D43" s="12">
        <v>140408.6</v>
      </c>
    </row>
    <row r="44" spans="1:4" ht="76.5" outlineLevel="3" x14ac:dyDescent="0.2">
      <c r="A44" s="11" t="s">
        <v>38</v>
      </c>
      <c r="B44" s="12">
        <v>1146990.8</v>
      </c>
      <c r="C44" s="12">
        <v>1146990.8</v>
      </c>
      <c r="D44" s="12">
        <v>1097545</v>
      </c>
    </row>
    <row r="45" spans="1:4" ht="76.5" outlineLevel="3" x14ac:dyDescent="0.2">
      <c r="A45" s="11" t="s">
        <v>39</v>
      </c>
      <c r="B45" s="12">
        <v>10932</v>
      </c>
      <c r="C45" s="12">
        <v>10932</v>
      </c>
      <c r="D45" s="12">
        <v>10932</v>
      </c>
    </row>
    <row r="46" spans="1:4" ht="38.25" outlineLevel="3" x14ac:dyDescent="0.2">
      <c r="A46" s="11" t="s">
        <v>40</v>
      </c>
      <c r="B46" s="12">
        <v>1273.5999999999999</v>
      </c>
      <c r="C46" s="12">
        <v>1273.5999999999999</v>
      </c>
      <c r="D46" s="12">
        <v>1273.5999999999999</v>
      </c>
    </row>
    <row r="47" spans="1:4" ht="51" outlineLevel="3" x14ac:dyDescent="0.2">
      <c r="A47" s="11" t="s">
        <v>41</v>
      </c>
      <c r="B47" s="12">
        <v>6052</v>
      </c>
      <c r="C47" s="12">
        <v>6052</v>
      </c>
      <c r="D47" s="12">
        <v>6052</v>
      </c>
    </row>
    <row r="48" spans="1:4" ht="51" outlineLevel="3" x14ac:dyDescent="0.2">
      <c r="A48" s="11" t="s">
        <v>42</v>
      </c>
      <c r="B48" s="12">
        <v>31683.200000000001</v>
      </c>
      <c r="C48" s="12">
        <v>31683.200000000001</v>
      </c>
      <c r="D48" s="12">
        <v>31683.200000000001</v>
      </c>
    </row>
    <row r="49" spans="1:4" ht="25.5" outlineLevel="3" x14ac:dyDescent="0.2">
      <c r="A49" s="11" t="s">
        <v>43</v>
      </c>
      <c r="B49" s="12">
        <v>15206</v>
      </c>
      <c r="C49" s="12">
        <v>15206</v>
      </c>
      <c r="D49" s="12">
        <v>15206</v>
      </c>
    </row>
    <row r="50" spans="1:4" ht="38.25" outlineLevel="3" x14ac:dyDescent="0.2">
      <c r="A50" s="11" t="s">
        <v>44</v>
      </c>
      <c r="B50" s="12">
        <v>33278</v>
      </c>
      <c r="C50" s="12">
        <v>33278</v>
      </c>
      <c r="D50" s="12">
        <v>33278</v>
      </c>
    </row>
    <row r="51" spans="1:4" ht="51" outlineLevel="3" x14ac:dyDescent="0.2">
      <c r="A51" s="11" t="s">
        <v>45</v>
      </c>
      <c r="B51" s="12">
        <v>2138.1</v>
      </c>
      <c r="C51" s="12">
        <v>2138.1</v>
      </c>
      <c r="D51" s="12">
        <v>2138.1</v>
      </c>
    </row>
    <row r="52" spans="1:4" ht="76.5" outlineLevel="3" x14ac:dyDescent="0.2">
      <c r="A52" s="14" t="s">
        <v>46</v>
      </c>
      <c r="B52" s="12">
        <v>246.9</v>
      </c>
      <c r="C52" s="12">
        <v>246.9</v>
      </c>
      <c r="D52" s="12">
        <v>246.9</v>
      </c>
    </row>
    <row r="53" spans="1:4" ht="63.75" outlineLevel="3" x14ac:dyDescent="0.2">
      <c r="A53" s="11" t="s">
        <v>47</v>
      </c>
      <c r="B53" s="12">
        <v>45085.4</v>
      </c>
      <c r="C53" s="12">
        <v>45085.4</v>
      </c>
      <c r="D53" s="12">
        <v>44271.7</v>
      </c>
    </row>
    <row r="54" spans="1:4" ht="38.25" outlineLevel="3" x14ac:dyDescent="0.2">
      <c r="A54" s="11" t="s">
        <v>48</v>
      </c>
      <c r="B54" s="12">
        <v>275337.40000000002</v>
      </c>
      <c r="C54" s="12">
        <v>275337.40000000002</v>
      </c>
      <c r="D54" s="12">
        <v>275337.40000000002</v>
      </c>
    </row>
    <row r="55" spans="1:4" ht="51" outlineLevel="3" x14ac:dyDescent="0.2">
      <c r="A55" s="11" t="s">
        <v>49</v>
      </c>
      <c r="B55" s="12">
        <v>32213.1</v>
      </c>
      <c r="C55" s="12">
        <v>32213.1</v>
      </c>
      <c r="D55" s="12">
        <v>18690.8</v>
      </c>
    </row>
    <row r="56" spans="1:4" ht="51" outlineLevel="3" x14ac:dyDescent="0.2">
      <c r="A56" s="11" t="s">
        <v>50</v>
      </c>
      <c r="B56" s="12">
        <v>58927.3</v>
      </c>
      <c r="C56" s="12">
        <v>58927.3</v>
      </c>
      <c r="D56" s="12">
        <v>58927.3</v>
      </c>
    </row>
    <row r="57" spans="1:4" ht="51" outlineLevel="3" x14ac:dyDescent="0.2">
      <c r="A57" s="11" t="s">
        <v>51</v>
      </c>
      <c r="B57" s="12">
        <v>183</v>
      </c>
      <c r="C57" s="12">
        <v>182.9</v>
      </c>
      <c r="D57" s="12">
        <v>182.9</v>
      </c>
    </row>
    <row r="58" spans="1:4" ht="63.75" outlineLevel="3" x14ac:dyDescent="0.2">
      <c r="A58" s="11" t="s">
        <v>52</v>
      </c>
      <c r="B58" s="12">
        <v>101.1</v>
      </c>
      <c r="C58" s="12">
        <v>101.1</v>
      </c>
      <c r="D58" s="12">
        <v>101.1</v>
      </c>
    </row>
    <row r="59" spans="1:4" ht="51" outlineLevel="3" x14ac:dyDescent="0.2">
      <c r="A59" s="11" t="s">
        <v>53</v>
      </c>
      <c r="B59" s="12">
        <v>30785.3</v>
      </c>
      <c r="C59" s="12">
        <v>30785.3</v>
      </c>
      <c r="D59" s="12">
        <v>30785.3</v>
      </c>
    </row>
    <row r="60" spans="1:4" ht="38.25" outlineLevel="3" x14ac:dyDescent="0.2">
      <c r="A60" s="11" t="s">
        <v>54</v>
      </c>
      <c r="B60" s="12">
        <v>15000</v>
      </c>
      <c r="C60" s="12">
        <v>15000</v>
      </c>
      <c r="D60" s="12">
        <v>14972.1</v>
      </c>
    </row>
    <row r="61" spans="1:4" ht="25.5" outlineLevel="3" x14ac:dyDescent="0.2">
      <c r="A61" s="11" t="s">
        <v>55</v>
      </c>
      <c r="B61" s="12">
        <v>167946.8</v>
      </c>
      <c r="C61" s="12">
        <v>167939.6</v>
      </c>
      <c r="D61" s="12">
        <v>167946.8</v>
      </c>
    </row>
    <row r="62" spans="1:4" ht="25.5" outlineLevel="2" x14ac:dyDescent="0.2">
      <c r="A62" s="9" t="s">
        <v>56</v>
      </c>
      <c r="B62" s="10">
        <f>SUM(B63:B78)</f>
        <v>3575384.7</v>
      </c>
      <c r="C62" s="10">
        <f t="shared" ref="C62:D62" si="6">SUM(C63:C78)</f>
        <v>3207102.2</v>
      </c>
      <c r="D62" s="10">
        <f t="shared" si="6"/>
        <v>3175769.4999999995</v>
      </c>
    </row>
    <row r="63" spans="1:4" ht="38.25" outlineLevel="3" x14ac:dyDescent="0.2">
      <c r="A63" s="11" t="s">
        <v>57</v>
      </c>
      <c r="B63" s="12">
        <v>1889163.9</v>
      </c>
      <c r="C63" s="12">
        <v>1557183.1</v>
      </c>
      <c r="D63" s="12">
        <v>1557183.1</v>
      </c>
    </row>
    <row r="64" spans="1:4" ht="76.5" outlineLevel="3" x14ac:dyDescent="0.2">
      <c r="A64" s="11" t="s">
        <v>58</v>
      </c>
      <c r="B64" s="12">
        <v>95624.8</v>
      </c>
      <c r="C64" s="12">
        <v>95624.8</v>
      </c>
      <c r="D64" s="12">
        <v>94272.4</v>
      </c>
    </row>
    <row r="65" spans="1:4" ht="51" outlineLevel="3" x14ac:dyDescent="0.2">
      <c r="A65" s="11" t="s">
        <v>59</v>
      </c>
      <c r="B65" s="12">
        <v>4541.8999999999996</v>
      </c>
      <c r="C65" s="12">
        <v>4541.8999999999996</v>
      </c>
      <c r="D65" s="12">
        <v>4296.2</v>
      </c>
    </row>
    <row r="66" spans="1:4" ht="63.75" outlineLevel="3" x14ac:dyDescent="0.2">
      <c r="A66" s="11" t="s">
        <v>60</v>
      </c>
      <c r="B66" s="12">
        <v>92</v>
      </c>
      <c r="C66" s="12">
        <v>92</v>
      </c>
      <c r="D66" s="12">
        <v>92</v>
      </c>
    </row>
    <row r="67" spans="1:4" ht="63.75" outlineLevel="3" x14ac:dyDescent="0.2">
      <c r="A67" s="11" t="s">
        <v>61</v>
      </c>
      <c r="B67" s="12">
        <v>1125.4000000000001</v>
      </c>
      <c r="C67" s="12">
        <v>160.5</v>
      </c>
      <c r="D67" s="12">
        <v>160.5</v>
      </c>
    </row>
    <row r="68" spans="1:4" ht="51" outlineLevel="3" x14ac:dyDescent="0.2">
      <c r="A68" s="11" t="s">
        <v>62</v>
      </c>
      <c r="B68" s="12">
        <v>57232.7</v>
      </c>
      <c r="C68" s="12">
        <v>57232.7</v>
      </c>
      <c r="D68" s="12">
        <v>57110.5</v>
      </c>
    </row>
    <row r="69" spans="1:4" ht="38.25" outlineLevel="3" x14ac:dyDescent="0.2">
      <c r="A69" s="11" t="s">
        <v>63</v>
      </c>
      <c r="B69" s="12">
        <v>375136</v>
      </c>
      <c r="C69" s="12">
        <v>375136</v>
      </c>
      <c r="D69" s="12">
        <v>361096.7</v>
      </c>
    </row>
    <row r="70" spans="1:4" ht="38.25" outlineLevel="3" x14ac:dyDescent="0.2">
      <c r="A70" s="11" t="s">
        <v>64</v>
      </c>
      <c r="B70" s="12">
        <v>25134</v>
      </c>
      <c r="C70" s="12">
        <v>25134</v>
      </c>
      <c r="D70" s="12">
        <v>24646.400000000001</v>
      </c>
    </row>
    <row r="71" spans="1:4" ht="51" outlineLevel="3" x14ac:dyDescent="0.2">
      <c r="A71" s="11" t="s">
        <v>65</v>
      </c>
      <c r="B71" s="12">
        <v>9142.7000000000007</v>
      </c>
      <c r="C71" s="12">
        <v>7646.7</v>
      </c>
      <c r="D71" s="12">
        <v>7646.7</v>
      </c>
    </row>
    <row r="72" spans="1:4" ht="51" outlineLevel="3" x14ac:dyDescent="0.2">
      <c r="A72" s="11" t="s">
        <v>66</v>
      </c>
      <c r="B72" s="12">
        <v>225928</v>
      </c>
      <c r="C72" s="12">
        <v>201600</v>
      </c>
      <c r="D72" s="12">
        <v>193507.3</v>
      </c>
    </row>
    <row r="73" spans="1:4" ht="76.5" outlineLevel="3" x14ac:dyDescent="0.2">
      <c r="A73" s="11" t="s">
        <v>67</v>
      </c>
      <c r="B73" s="12">
        <v>15133.8</v>
      </c>
      <c r="C73" s="12">
        <v>5624.9</v>
      </c>
      <c r="D73" s="12">
        <v>5624.9</v>
      </c>
    </row>
    <row r="74" spans="1:4" ht="89.25" outlineLevel="3" x14ac:dyDescent="0.2">
      <c r="A74" s="14" t="s">
        <v>68</v>
      </c>
      <c r="B74" s="12">
        <v>330856.7</v>
      </c>
      <c r="C74" s="12">
        <v>330852.8</v>
      </c>
      <c r="D74" s="12">
        <v>330852.8</v>
      </c>
    </row>
    <row r="75" spans="1:4" ht="102" outlineLevel="3" x14ac:dyDescent="0.2">
      <c r="A75" s="14" t="s">
        <v>69</v>
      </c>
      <c r="B75" s="12">
        <v>34830.400000000001</v>
      </c>
      <c r="C75" s="12">
        <v>34830.400000000001</v>
      </c>
      <c r="D75" s="12">
        <v>33293.9</v>
      </c>
    </row>
    <row r="76" spans="1:4" ht="76.5" outlineLevel="3" x14ac:dyDescent="0.2">
      <c r="A76" s="14" t="s">
        <v>70</v>
      </c>
      <c r="B76" s="12">
        <v>22254.7</v>
      </c>
      <c r="C76" s="12">
        <v>22254.7</v>
      </c>
      <c r="D76" s="12">
        <v>20964.099999999999</v>
      </c>
    </row>
    <row r="77" spans="1:4" ht="102" outlineLevel="3" x14ac:dyDescent="0.2">
      <c r="A77" s="14" t="s">
        <v>71</v>
      </c>
      <c r="B77" s="12">
        <v>383998.6</v>
      </c>
      <c r="C77" s="12">
        <v>383998.6</v>
      </c>
      <c r="D77" s="12">
        <v>383998.6</v>
      </c>
    </row>
    <row r="78" spans="1:4" ht="25.5" outlineLevel="3" x14ac:dyDescent="0.2">
      <c r="A78" s="11" t="s">
        <v>72</v>
      </c>
      <c r="B78" s="12">
        <v>105189.1</v>
      </c>
      <c r="C78" s="12">
        <v>105189.1</v>
      </c>
      <c r="D78" s="12">
        <v>101023.4</v>
      </c>
    </row>
    <row r="79" spans="1:4" outlineLevel="2" x14ac:dyDescent="0.2">
      <c r="A79" s="9" t="s">
        <v>73</v>
      </c>
      <c r="B79" s="10">
        <f>SUM(B80:B102)</f>
        <v>2264930.0999999996</v>
      </c>
      <c r="C79" s="10">
        <f t="shared" ref="C79:D79" si="7">SUM(C80:C102)</f>
        <v>2251402.9</v>
      </c>
      <c r="D79" s="10">
        <f t="shared" si="7"/>
        <v>993715.1</v>
      </c>
    </row>
    <row r="80" spans="1:4" ht="51" outlineLevel="3" x14ac:dyDescent="0.2">
      <c r="A80" s="11" t="s">
        <v>74</v>
      </c>
      <c r="B80" s="12">
        <v>7956.7</v>
      </c>
      <c r="C80" s="12">
        <v>7956.7</v>
      </c>
      <c r="D80" s="12">
        <v>7956.7</v>
      </c>
    </row>
    <row r="81" spans="1:4" ht="51" outlineLevel="3" x14ac:dyDescent="0.2">
      <c r="A81" s="11" t="s">
        <v>75</v>
      </c>
      <c r="B81" s="12">
        <v>2105.6999999999998</v>
      </c>
      <c r="C81" s="12">
        <v>2105.6999999999998</v>
      </c>
      <c r="D81" s="12">
        <v>2105.6999999999998</v>
      </c>
    </row>
    <row r="82" spans="1:4" ht="76.5" outlineLevel="3" x14ac:dyDescent="0.2">
      <c r="A82" s="11" t="s">
        <v>76</v>
      </c>
      <c r="B82" s="12">
        <v>152146.9</v>
      </c>
      <c r="C82" s="12">
        <v>152146.9</v>
      </c>
      <c r="D82" s="12">
        <v>150670.79999999999</v>
      </c>
    </row>
    <row r="83" spans="1:4" ht="76.5" outlineLevel="3" x14ac:dyDescent="0.2">
      <c r="A83" s="11" t="s">
        <v>77</v>
      </c>
      <c r="B83" s="12">
        <v>1193753</v>
      </c>
      <c r="C83" s="12">
        <v>1193753</v>
      </c>
      <c r="D83" s="12">
        <v>0</v>
      </c>
    </row>
    <row r="84" spans="1:4" ht="76.5" outlineLevel="3" x14ac:dyDescent="0.2">
      <c r="A84" s="14" t="s">
        <v>78</v>
      </c>
      <c r="B84" s="12">
        <v>124</v>
      </c>
      <c r="C84" s="12">
        <v>124</v>
      </c>
      <c r="D84" s="12">
        <v>124</v>
      </c>
    </row>
    <row r="85" spans="1:4" ht="102" outlineLevel="3" x14ac:dyDescent="0.2">
      <c r="A85" s="14" t="s">
        <v>79</v>
      </c>
      <c r="B85" s="12">
        <v>1784</v>
      </c>
      <c r="C85" s="12">
        <v>1784</v>
      </c>
      <c r="D85" s="12">
        <v>1480</v>
      </c>
    </row>
    <row r="86" spans="1:4" ht="51" outlineLevel="3" x14ac:dyDescent="0.2">
      <c r="A86" s="11" t="s">
        <v>80</v>
      </c>
      <c r="B86" s="12">
        <v>41000</v>
      </c>
      <c r="C86" s="12">
        <v>31000</v>
      </c>
      <c r="D86" s="12">
        <v>31000</v>
      </c>
    </row>
    <row r="87" spans="1:4" ht="63.75" outlineLevel="3" x14ac:dyDescent="0.2">
      <c r="A87" s="11" t="s">
        <v>81</v>
      </c>
      <c r="B87" s="12">
        <v>400</v>
      </c>
      <c r="C87" s="12">
        <v>400</v>
      </c>
      <c r="D87" s="12">
        <v>400</v>
      </c>
    </row>
    <row r="88" spans="1:4" ht="63.75" outlineLevel="3" x14ac:dyDescent="0.2">
      <c r="A88" s="11" t="s">
        <v>82</v>
      </c>
      <c r="B88" s="12">
        <v>450</v>
      </c>
      <c r="C88" s="12">
        <v>450</v>
      </c>
      <c r="D88" s="12">
        <v>450</v>
      </c>
    </row>
    <row r="89" spans="1:4" ht="76.5" outlineLevel="3" x14ac:dyDescent="0.2">
      <c r="A89" s="11" t="s">
        <v>83</v>
      </c>
      <c r="B89" s="12">
        <v>341084.1</v>
      </c>
      <c r="C89" s="12">
        <v>341084.1</v>
      </c>
      <c r="D89" s="12">
        <v>341075.5</v>
      </c>
    </row>
    <row r="90" spans="1:4" ht="63.75" outlineLevel="3" x14ac:dyDescent="0.2">
      <c r="A90" s="11" t="s">
        <v>84</v>
      </c>
      <c r="B90" s="12">
        <v>66457.3</v>
      </c>
      <c r="C90" s="12">
        <v>66457.3</v>
      </c>
      <c r="D90" s="12">
        <v>66457.3</v>
      </c>
    </row>
    <row r="91" spans="1:4" ht="127.5" outlineLevel="3" x14ac:dyDescent="0.2">
      <c r="A91" s="14" t="s">
        <v>85</v>
      </c>
      <c r="B91" s="12">
        <v>14728.2</v>
      </c>
      <c r="C91" s="12">
        <v>14728.2</v>
      </c>
      <c r="D91" s="12">
        <v>0</v>
      </c>
    </row>
    <row r="92" spans="1:4" ht="153" outlineLevel="3" x14ac:dyDescent="0.2">
      <c r="A92" s="14" t="s">
        <v>86</v>
      </c>
      <c r="B92" s="12">
        <v>36937.1</v>
      </c>
      <c r="C92" s="12">
        <v>36937.1</v>
      </c>
      <c r="D92" s="12">
        <v>36353.5</v>
      </c>
    </row>
    <row r="93" spans="1:4" ht="76.5" outlineLevel="3" x14ac:dyDescent="0.2">
      <c r="A93" s="11" t="s">
        <v>87</v>
      </c>
      <c r="B93" s="12">
        <v>27261.1</v>
      </c>
      <c r="C93" s="12">
        <v>27261.1</v>
      </c>
      <c r="D93" s="12">
        <v>0</v>
      </c>
    </row>
    <row r="94" spans="1:4" ht="51" outlineLevel="3" x14ac:dyDescent="0.2">
      <c r="A94" s="11" t="s">
        <v>88</v>
      </c>
      <c r="B94" s="12">
        <v>1910.2</v>
      </c>
      <c r="C94" s="12">
        <v>1910.2</v>
      </c>
      <c r="D94" s="12">
        <v>1846.6</v>
      </c>
    </row>
    <row r="95" spans="1:4" ht="63.75" outlineLevel="3" x14ac:dyDescent="0.2">
      <c r="A95" s="11" t="s">
        <v>89</v>
      </c>
      <c r="B95" s="12">
        <v>19000</v>
      </c>
      <c r="C95" s="12">
        <v>19000</v>
      </c>
      <c r="D95" s="12">
        <v>19000</v>
      </c>
    </row>
    <row r="96" spans="1:4" ht="63.75" outlineLevel="3" x14ac:dyDescent="0.2">
      <c r="A96" s="11" t="s">
        <v>90</v>
      </c>
      <c r="B96" s="12">
        <v>20100</v>
      </c>
      <c r="C96" s="12">
        <v>20100</v>
      </c>
      <c r="D96" s="12">
        <v>20100</v>
      </c>
    </row>
    <row r="97" spans="1:4" ht="76.5" outlineLevel="3" x14ac:dyDescent="0.2">
      <c r="A97" s="11" t="s">
        <v>91</v>
      </c>
      <c r="B97" s="12">
        <v>21800</v>
      </c>
      <c r="C97" s="12">
        <v>21800</v>
      </c>
      <c r="D97" s="12">
        <v>18800</v>
      </c>
    </row>
    <row r="98" spans="1:4" ht="76.5" outlineLevel="3" x14ac:dyDescent="0.2">
      <c r="A98" s="11" t="s">
        <v>92</v>
      </c>
      <c r="B98" s="12">
        <v>5535</v>
      </c>
      <c r="C98" s="12">
        <v>5527</v>
      </c>
      <c r="D98" s="12">
        <v>5527</v>
      </c>
    </row>
    <row r="99" spans="1:4" ht="76.5" outlineLevel="3" x14ac:dyDescent="0.2">
      <c r="A99" s="11" t="s">
        <v>93</v>
      </c>
      <c r="B99" s="12">
        <v>290000</v>
      </c>
      <c r="C99" s="12">
        <v>290000</v>
      </c>
      <c r="D99" s="12">
        <v>290000</v>
      </c>
    </row>
    <row r="100" spans="1:4" ht="89.25" outlineLevel="3" x14ac:dyDescent="0.2">
      <c r="A100" s="14" t="s">
        <v>94</v>
      </c>
      <c r="B100" s="12">
        <v>368</v>
      </c>
      <c r="C100" s="12">
        <v>368</v>
      </c>
      <c r="D100" s="12">
        <v>368</v>
      </c>
    </row>
    <row r="101" spans="1:4" ht="76.5" outlineLevel="3" x14ac:dyDescent="0.2">
      <c r="A101" s="11" t="s">
        <v>95</v>
      </c>
      <c r="B101" s="12">
        <v>11148.8</v>
      </c>
      <c r="C101" s="12">
        <v>7629.6</v>
      </c>
      <c r="D101" s="12">
        <v>0</v>
      </c>
    </row>
    <row r="102" spans="1:4" ht="140.25" outlineLevel="3" x14ac:dyDescent="0.2">
      <c r="A102" s="14" t="s">
        <v>96</v>
      </c>
      <c r="B102" s="12">
        <v>8880</v>
      </c>
      <c r="C102" s="12">
        <v>8880</v>
      </c>
      <c r="D102" s="12">
        <v>0</v>
      </c>
    </row>
    <row r="103" spans="1:4" ht="38.25" outlineLevel="1" x14ac:dyDescent="0.2">
      <c r="A103" s="9" t="s">
        <v>97</v>
      </c>
      <c r="B103" s="10">
        <f>B104</f>
        <v>759055.5</v>
      </c>
      <c r="C103" s="10">
        <f t="shared" ref="C103:D103" si="8">C104</f>
        <v>633097.30000000005</v>
      </c>
      <c r="D103" s="10">
        <f t="shared" si="8"/>
        <v>542233.80000000005</v>
      </c>
    </row>
    <row r="104" spans="1:4" ht="38.25" outlineLevel="2" x14ac:dyDescent="0.2">
      <c r="A104" s="9" t="s">
        <v>98</v>
      </c>
      <c r="B104" s="10">
        <f>SUM(B105:B107)</f>
        <v>759055.5</v>
      </c>
      <c r="C104" s="10">
        <f t="shared" ref="C104:D104" si="9">SUM(C105:C107)</f>
        <v>633097.30000000005</v>
      </c>
      <c r="D104" s="10">
        <f t="shared" si="9"/>
        <v>542233.80000000005</v>
      </c>
    </row>
    <row r="105" spans="1:4" ht="76.5" outlineLevel="3" x14ac:dyDescent="0.2">
      <c r="A105" s="11" t="s">
        <v>99</v>
      </c>
      <c r="B105" s="12">
        <v>35944.5</v>
      </c>
      <c r="C105" s="12">
        <v>35944.5</v>
      </c>
      <c r="D105" s="12">
        <v>35944.5</v>
      </c>
    </row>
    <row r="106" spans="1:4" ht="76.5" outlineLevel="3" x14ac:dyDescent="0.2">
      <c r="A106" s="11" t="s">
        <v>100</v>
      </c>
      <c r="B106" s="12">
        <v>29347.4</v>
      </c>
      <c r="C106" s="12">
        <v>28509.9</v>
      </c>
      <c r="D106" s="12">
        <v>28509.9</v>
      </c>
    </row>
    <row r="107" spans="1:4" ht="89.25" outlineLevel="3" x14ac:dyDescent="0.2">
      <c r="A107" s="14" t="s">
        <v>101</v>
      </c>
      <c r="B107" s="12">
        <v>693763.6</v>
      </c>
      <c r="C107" s="12">
        <v>568642.9</v>
      </c>
      <c r="D107" s="12">
        <v>477779.4</v>
      </c>
    </row>
    <row r="108" spans="1:4" outlineLevel="1" x14ac:dyDescent="0.2">
      <c r="A108" s="9" t="s">
        <v>102</v>
      </c>
      <c r="B108" s="10">
        <f>B109</f>
        <v>3721.8</v>
      </c>
      <c r="C108" s="10">
        <f t="shared" ref="C108:D108" si="10">C109</f>
        <v>3721.8</v>
      </c>
      <c r="D108" s="10">
        <f t="shared" si="10"/>
        <v>3561.8</v>
      </c>
    </row>
    <row r="109" spans="1:4" ht="25.5" outlineLevel="2" x14ac:dyDescent="0.2">
      <c r="A109" s="9" t="s">
        <v>103</v>
      </c>
      <c r="B109" s="10">
        <f>B110</f>
        <v>3721.8</v>
      </c>
      <c r="C109" s="10">
        <f t="shared" ref="C109:D109" si="11">C110</f>
        <v>3721.8</v>
      </c>
      <c r="D109" s="10">
        <f t="shared" si="11"/>
        <v>3561.8</v>
      </c>
    </row>
    <row r="110" spans="1:4" ht="25.5" outlineLevel="3" x14ac:dyDescent="0.2">
      <c r="A110" s="11" t="s">
        <v>103</v>
      </c>
      <c r="B110" s="12">
        <v>3721.8</v>
      </c>
      <c r="C110" s="12">
        <v>3721.8</v>
      </c>
      <c r="D110" s="12">
        <v>3561.8</v>
      </c>
    </row>
    <row r="111" spans="1:4" ht="42.75" customHeight="1" x14ac:dyDescent="0.2">
      <c r="D111" s="4"/>
    </row>
    <row r="112" spans="1:4" ht="42.75" customHeight="1" x14ac:dyDescent="0.2">
      <c r="D112" s="4"/>
    </row>
    <row r="113" spans="4:4" ht="12.75" customHeight="1" x14ac:dyDescent="0.2">
      <c r="D113" s="4"/>
    </row>
    <row r="114" spans="4:4" ht="12.75" customHeight="1" x14ac:dyDescent="0.2">
      <c r="D114" s="4"/>
    </row>
    <row r="115" spans="4:4" ht="12.75" customHeight="1" x14ac:dyDescent="0.2">
      <c r="D115" s="4"/>
    </row>
    <row r="116" spans="4:4" ht="12.75" customHeight="1" x14ac:dyDescent="0.2">
      <c r="D116" s="4"/>
    </row>
    <row r="117" spans="4:4" ht="12.75" customHeight="1" x14ac:dyDescent="0.2">
      <c r="D117" s="4"/>
    </row>
    <row r="118" spans="4:4" ht="12.75" customHeight="1" x14ac:dyDescent="0.2">
      <c r="D118" s="4"/>
    </row>
    <row r="119" spans="4:4" ht="12.75" customHeight="1" x14ac:dyDescent="0.2">
      <c r="D119" s="4"/>
    </row>
    <row r="120" spans="4:4" ht="12.75" customHeight="1" x14ac:dyDescent="0.2">
      <c r="D120" s="4"/>
    </row>
    <row r="121" spans="4:4" ht="12.75" customHeight="1" x14ac:dyDescent="0.2">
      <c r="D121" s="4"/>
    </row>
    <row r="122" spans="4:4" ht="12.75" customHeight="1" x14ac:dyDescent="0.2">
      <c r="D122" s="4"/>
    </row>
    <row r="123" spans="4:4" ht="12.75" customHeight="1" x14ac:dyDescent="0.2">
      <c r="D123" s="4"/>
    </row>
    <row r="124" spans="4:4" ht="12.75" customHeight="1" x14ac:dyDescent="0.2">
      <c r="D124" s="4"/>
    </row>
    <row r="125" spans="4:4" ht="12.75" customHeight="1" x14ac:dyDescent="0.2">
      <c r="D125" s="4"/>
    </row>
    <row r="126" spans="4:4" ht="12.75" customHeight="1" x14ac:dyDescent="0.2">
      <c r="D126" s="4"/>
    </row>
    <row r="127" spans="4:4" ht="12.75" customHeight="1" x14ac:dyDescent="0.2">
      <c r="D127" s="4"/>
    </row>
    <row r="128" spans="4:4" ht="12.75" customHeight="1" x14ac:dyDescent="0.2">
      <c r="D128" s="4"/>
    </row>
    <row r="129" spans="4:4" ht="12.75" customHeight="1" x14ac:dyDescent="0.2">
      <c r="D129" s="4"/>
    </row>
    <row r="130" spans="4:4" ht="12.75" customHeight="1" x14ac:dyDescent="0.2">
      <c r="D130" s="4"/>
    </row>
    <row r="131" spans="4:4" ht="12.75" customHeight="1" x14ac:dyDescent="0.2">
      <c r="D131" s="4"/>
    </row>
    <row r="132" spans="4:4" ht="12.75" customHeight="1" x14ac:dyDescent="0.2">
      <c r="D132" s="4"/>
    </row>
    <row r="133" spans="4:4" ht="12.75" customHeight="1" x14ac:dyDescent="0.2">
      <c r="D133" s="3"/>
    </row>
    <row r="134" spans="4:4" ht="12.75" customHeight="1" x14ac:dyDescent="0.2">
      <c r="D134" s="3"/>
    </row>
    <row r="135" spans="4:4" ht="12.75" customHeight="1" x14ac:dyDescent="0.2">
      <c r="D135" s="3"/>
    </row>
    <row r="136" spans="4:4" ht="12.75" customHeight="1" x14ac:dyDescent="0.2">
      <c r="D136" s="3"/>
    </row>
    <row r="137" spans="4:4" ht="12.75" customHeight="1" x14ac:dyDescent="0.2">
      <c r="D137" s="3"/>
    </row>
    <row r="138" spans="4:4" ht="12.75" customHeight="1" x14ac:dyDescent="0.2">
      <c r="D138" s="3"/>
    </row>
    <row r="139" spans="4:4" ht="12.75" customHeight="1" x14ac:dyDescent="0.2">
      <c r="D139" s="3"/>
    </row>
    <row r="140" spans="4:4" ht="12.75" customHeight="1" x14ac:dyDescent="0.2">
      <c r="D140" s="3"/>
    </row>
    <row r="141" spans="4:4" ht="12.75" customHeight="1" x14ac:dyDescent="0.2">
      <c r="D141" s="3"/>
    </row>
    <row r="142" spans="4:4" ht="12.75" customHeight="1" x14ac:dyDescent="0.2">
      <c r="D142" s="3"/>
    </row>
    <row r="143" spans="4:4" ht="12.75" customHeight="1" x14ac:dyDescent="0.2">
      <c r="D143" s="3"/>
    </row>
    <row r="144" spans="4:4" ht="12.75" customHeight="1" x14ac:dyDescent="0.2">
      <c r="D144" s="3"/>
    </row>
    <row r="145" spans="4:4" ht="12.75" customHeight="1" x14ac:dyDescent="0.2">
      <c r="D145" s="3"/>
    </row>
    <row r="146" spans="4:4" ht="12.75" customHeight="1" x14ac:dyDescent="0.2">
      <c r="D146" s="3"/>
    </row>
    <row r="147" spans="4:4" ht="12.75" customHeight="1" x14ac:dyDescent="0.2">
      <c r="D147" s="3"/>
    </row>
    <row r="148" spans="4:4" ht="12.75" customHeight="1" x14ac:dyDescent="0.2">
      <c r="D148" s="3"/>
    </row>
    <row r="149" spans="4:4" ht="12.75" customHeight="1" x14ac:dyDescent="0.2">
      <c r="D149" s="3"/>
    </row>
    <row r="150" spans="4:4" ht="12.75" customHeight="1" x14ac:dyDescent="0.2">
      <c r="D150" s="3"/>
    </row>
    <row r="151" spans="4:4" ht="12.75" customHeight="1" x14ac:dyDescent="0.2">
      <c r="D151" s="3"/>
    </row>
    <row r="152" spans="4:4" ht="12.75" customHeight="1" x14ac:dyDescent="0.2">
      <c r="D152" s="3"/>
    </row>
    <row r="153" spans="4:4" ht="12.75" customHeight="1" x14ac:dyDescent="0.2">
      <c r="D153" s="3"/>
    </row>
    <row r="154" spans="4:4" ht="12.75" customHeight="1" x14ac:dyDescent="0.2">
      <c r="D154" s="3"/>
    </row>
    <row r="155" spans="4:4" ht="12.75" customHeight="1" x14ac:dyDescent="0.2">
      <c r="D155" s="3"/>
    </row>
    <row r="156" spans="4:4" ht="12.75" customHeight="1" x14ac:dyDescent="0.2">
      <c r="D156" s="3"/>
    </row>
    <row r="157" spans="4:4" ht="12.75" customHeight="1" x14ac:dyDescent="0.2">
      <c r="D157" s="3"/>
    </row>
    <row r="158" spans="4:4" ht="12.75" customHeight="1" x14ac:dyDescent="0.2">
      <c r="D158" s="3"/>
    </row>
    <row r="159" spans="4:4" ht="12.75" customHeight="1" x14ac:dyDescent="0.2">
      <c r="D159" s="3"/>
    </row>
    <row r="160" spans="4:4" ht="12.75" customHeight="1" x14ac:dyDescent="0.2">
      <c r="D160" s="3"/>
    </row>
    <row r="161" spans="4:4" ht="12.75" customHeight="1" x14ac:dyDescent="0.2">
      <c r="D161" s="3"/>
    </row>
    <row r="162" spans="4:4" ht="12.75" customHeight="1" x14ac:dyDescent="0.2">
      <c r="D162" s="3"/>
    </row>
    <row r="163" spans="4:4" ht="12.75" customHeight="1" x14ac:dyDescent="0.2">
      <c r="D163" s="3"/>
    </row>
    <row r="164" spans="4:4" ht="12.75" customHeight="1" x14ac:dyDescent="0.2">
      <c r="D164" s="3"/>
    </row>
    <row r="165" spans="4:4" ht="12.75" customHeight="1" x14ac:dyDescent="0.2">
      <c r="D165" s="3"/>
    </row>
    <row r="166" spans="4:4" ht="12.75" customHeight="1" x14ac:dyDescent="0.2">
      <c r="D166" s="3"/>
    </row>
    <row r="167" spans="4:4" ht="12.75" customHeight="1" x14ac:dyDescent="0.2">
      <c r="D167" s="3"/>
    </row>
    <row r="168" spans="4:4" ht="12.75" customHeight="1" x14ac:dyDescent="0.2">
      <c r="D168" s="3"/>
    </row>
    <row r="169" spans="4:4" ht="12.75" customHeight="1" x14ac:dyDescent="0.2">
      <c r="D169" s="3"/>
    </row>
    <row r="170" spans="4:4" ht="12.75" customHeight="1" x14ac:dyDescent="0.2">
      <c r="D170" s="3"/>
    </row>
    <row r="171" spans="4:4" ht="12.75" customHeight="1" x14ac:dyDescent="0.2">
      <c r="D171" s="3"/>
    </row>
    <row r="172" spans="4:4" ht="12.75" customHeight="1" x14ac:dyDescent="0.2">
      <c r="D172" s="3"/>
    </row>
    <row r="173" spans="4:4" ht="12.75" customHeight="1" x14ac:dyDescent="0.2">
      <c r="D173" s="3"/>
    </row>
    <row r="174" spans="4:4" ht="12.75" customHeight="1" x14ac:dyDescent="0.2">
      <c r="D174" s="3"/>
    </row>
    <row r="175" spans="4:4" ht="12.75" customHeight="1" x14ac:dyDescent="0.2">
      <c r="D175" s="3"/>
    </row>
    <row r="176" spans="4:4" ht="12.75" customHeight="1" x14ac:dyDescent="0.2">
      <c r="D176" s="3"/>
    </row>
    <row r="177" spans="4:4" ht="12.75" customHeight="1" x14ac:dyDescent="0.2">
      <c r="D177" s="3"/>
    </row>
    <row r="178" spans="4:4" ht="12.75" customHeight="1" x14ac:dyDescent="0.2">
      <c r="D178" s="3"/>
    </row>
    <row r="179" spans="4:4" ht="12.75" customHeight="1" x14ac:dyDescent="0.2">
      <c r="D179" s="3"/>
    </row>
    <row r="180" spans="4:4" ht="12.75" customHeight="1" x14ac:dyDescent="0.2">
      <c r="D180" s="3"/>
    </row>
    <row r="181" spans="4:4" ht="12.75" customHeight="1" x14ac:dyDescent="0.2">
      <c r="D181" s="3"/>
    </row>
    <row r="182" spans="4:4" ht="12.75" customHeight="1" x14ac:dyDescent="0.2">
      <c r="D182" s="3"/>
    </row>
    <row r="183" spans="4:4" ht="12.75" customHeight="1" x14ac:dyDescent="0.2">
      <c r="D183" s="3"/>
    </row>
    <row r="184" spans="4:4" ht="12.75" customHeight="1" x14ac:dyDescent="0.2">
      <c r="D184" s="3"/>
    </row>
    <row r="185" spans="4:4" ht="12.75" customHeight="1" x14ac:dyDescent="0.2">
      <c r="D185" s="3"/>
    </row>
    <row r="186" spans="4:4" ht="12.75" customHeight="1" x14ac:dyDescent="0.2">
      <c r="D186" s="3"/>
    </row>
    <row r="187" spans="4:4" ht="12.75" customHeight="1" x14ac:dyDescent="0.2">
      <c r="D187" s="3"/>
    </row>
    <row r="188" spans="4:4" ht="12.75" customHeight="1" x14ac:dyDescent="0.2">
      <c r="D188" s="3"/>
    </row>
    <row r="189" spans="4:4" ht="12.75" customHeight="1" x14ac:dyDescent="0.2">
      <c r="D189" s="3"/>
    </row>
    <row r="190" spans="4:4" ht="12.75" customHeight="1" x14ac:dyDescent="0.2">
      <c r="D190" s="3"/>
    </row>
    <row r="191" spans="4:4" ht="12.75" customHeight="1" x14ac:dyDescent="0.2">
      <c r="D191" s="3"/>
    </row>
    <row r="192" spans="4:4" ht="12.75" customHeight="1" x14ac:dyDescent="0.2">
      <c r="D192" s="3"/>
    </row>
    <row r="193" spans="4:4" ht="12.75" customHeight="1" x14ac:dyDescent="0.2">
      <c r="D193" s="3"/>
    </row>
    <row r="194" spans="4:4" ht="12.75" customHeight="1" x14ac:dyDescent="0.2">
      <c r="D194" s="3"/>
    </row>
    <row r="195" spans="4:4" ht="12.75" customHeight="1" x14ac:dyDescent="0.2">
      <c r="D195" s="3"/>
    </row>
    <row r="196" spans="4:4" ht="12.75" customHeight="1" x14ac:dyDescent="0.2">
      <c r="D196" s="3"/>
    </row>
    <row r="197" spans="4:4" ht="12.75" customHeight="1" x14ac:dyDescent="0.2">
      <c r="D197" s="3"/>
    </row>
    <row r="198" spans="4:4" ht="12.75" customHeight="1" x14ac:dyDescent="0.2">
      <c r="D198" s="3"/>
    </row>
    <row r="199" spans="4:4" ht="12.75" customHeight="1" x14ac:dyDescent="0.2">
      <c r="D199" s="3"/>
    </row>
    <row r="200" spans="4:4" ht="12.75" customHeight="1" x14ac:dyDescent="0.2">
      <c r="D200" s="3"/>
    </row>
    <row r="201" spans="4:4" ht="12.75" customHeight="1" x14ac:dyDescent="0.2">
      <c r="D201" s="3"/>
    </row>
    <row r="202" spans="4:4" ht="12.75" customHeight="1" x14ac:dyDescent="0.2">
      <c r="D202" s="3"/>
    </row>
    <row r="203" spans="4:4" ht="12.75" customHeight="1" x14ac:dyDescent="0.2">
      <c r="D203" s="3"/>
    </row>
    <row r="204" spans="4:4" ht="12.75" customHeight="1" x14ac:dyDescent="0.2">
      <c r="D204" s="3"/>
    </row>
    <row r="205" spans="4:4" ht="12.75" customHeight="1" x14ac:dyDescent="0.2">
      <c r="D205" s="3"/>
    </row>
    <row r="206" spans="4:4" ht="12.75" customHeight="1" x14ac:dyDescent="0.2">
      <c r="D206" s="3"/>
    </row>
    <row r="207" spans="4:4" ht="12.75" customHeight="1" x14ac:dyDescent="0.2">
      <c r="D207" s="3"/>
    </row>
    <row r="208" spans="4:4" ht="12.75" customHeight="1" x14ac:dyDescent="0.2">
      <c r="D208" s="3"/>
    </row>
    <row r="209" spans="4:4" ht="12.75" customHeight="1" x14ac:dyDescent="0.2">
      <c r="D209" s="3"/>
    </row>
    <row r="210" spans="4:4" ht="12.75" customHeight="1" x14ac:dyDescent="0.2">
      <c r="D210" s="3"/>
    </row>
    <row r="211" spans="4:4" ht="12.75" customHeight="1" x14ac:dyDescent="0.2">
      <c r="D211" s="3"/>
    </row>
    <row r="212" spans="4:4" ht="12.75" customHeight="1" x14ac:dyDescent="0.2">
      <c r="D212" s="3"/>
    </row>
    <row r="213" spans="4:4" ht="12.75" customHeight="1" x14ac:dyDescent="0.2">
      <c r="D213" s="3"/>
    </row>
    <row r="214" spans="4:4" ht="12.75" customHeight="1" x14ac:dyDescent="0.2">
      <c r="D214" s="3"/>
    </row>
  </sheetData>
  <mergeCells count="1">
    <mergeCell ref="A2:D2"/>
  </mergeCells>
  <pageMargins left="0.78740157480314965" right="0.39370078740157483" top="0.78740157480314965" bottom="0.78740157480314965" header="0.51181102362204722" footer="0.51181102362204722"/>
  <pageSetup paperSize="9" orientation="portrait" r:id="rId1"/>
  <headerFooter alignWithMargins="0">
    <oddFooter>&amp;C&amp;P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2</vt:i4>
      </vt:variant>
    </vt:vector>
  </HeadingPairs>
  <TitlesOfParts>
    <vt:vector size="3" baseType="lpstr">
      <vt:lpstr>ДЧБ</vt:lpstr>
      <vt:lpstr>ДЧБ!FIO</vt:lpstr>
      <vt:lpstr>ДЧБ!SIGN</vt:lpstr>
    </vt:vector>
  </TitlesOfParts>
  <Company>BSS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Дина Яхина</dc:creator>
  <cp:lastModifiedBy>Тагарифуллина Елена Рифовна</cp:lastModifiedBy>
  <cp:lastPrinted>2015-03-18T12:40:06Z</cp:lastPrinted>
  <dcterms:created xsi:type="dcterms:W3CDTF">2002-03-11T10:22:12Z</dcterms:created>
  <dcterms:modified xsi:type="dcterms:W3CDTF">2015-03-18T12:50:10Z</dcterms:modified>
</cp:coreProperties>
</file>