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6905" windowHeight="9090"/>
  </bookViews>
  <sheets>
    <sheet name="Исполнение" sheetId="4" r:id="rId1"/>
    <sheet name="Лист2" sheetId="2" r:id="rId2"/>
    <sheet name="Лист3" sheetId="3" r:id="rId3"/>
  </sheets>
  <definedNames>
    <definedName name="_xlnm.Print_Titles" localSheetId="0">Исполнение!$8:$8</definedName>
  </definedNames>
  <calcPr calcId="145621"/>
</workbook>
</file>

<file path=xl/calcChain.xml><?xml version="1.0" encoding="utf-8"?>
<calcChain xmlns="http://schemas.openxmlformats.org/spreadsheetml/2006/main">
  <c r="C29" i="4" l="1"/>
  <c r="B29" i="4"/>
  <c r="C21" i="4"/>
  <c r="B21" i="4"/>
  <c r="C37" i="4"/>
  <c r="B37" i="4"/>
  <c r="C35" i="4"/>
  <c r="B35" i="4"/>
  <c r="C33" i="4"/>
  <c r="B33" i="4"/>
  <c r="C25" i="4"/>
  <c r="B25" i="4"/>
  <c r="C23" i="4"/>
  <c r="B23" i="4"/>
  <c r="C19" i="4"/>
  <c r="B19" i="4"/>
  <c r="C17" i="4"/>
  <c r="B17" i="4"/>
  <c r="C9" i="4"/>
  <c r="C39" i="4" s="1"/>
  <c r="B9" i="4"/>
  <c r="B39" i="4" s="1"/>
</calcChain>
</file>

<file path=xl/sharedStrings.xml><?xml version="1.0" encoding="utf-8"?>
<sst xmlns="http://schemas.openxmlformats.org/spreadsheetml/2006/main" count="38" uniqueCount="38">
  <si>
    <t>(тысяч рублей)</t>
  </si>
  <si>
    <t>Комитет по дорожному хозяйству Ленинградской области - всего</t>
  </si>
  <si>
    <t>ЛОГП «Дорожный учебно-инженерный центр»</t>
  </si>
  <si>
    <t>ГУП "Учебно-курсовой комбинат"</t>
  </si>
  <si>
    <t>ЛОГП "Ленфарм"</t>
  </si>
  <si>
    <t>Ленинградский областной комитет по управлению государственным имуществом - всего</t>
  </si>
  <si>
    <t>Управление делами Правительства Ленинградской области - всего</t>
  </si>
  <si>
    <t>ГУП "Автобаза Правительства Ленинградской области"</t>
  </si>
  <si>
    <t>ЛОГУП "Недвижимость"</t>
  </si>
  <si>
    <t>ЛОГУП "Столовая Суворовская"</t>
  </si>
  <si>
    <t>ГП "Сосновская типография"</t>
  </si>
  <si>
    <t>ГП "Тихвинская типография"</t>
  </si>
  <si>
    <t>Комитет по развитию малого, среднего бизнеса и потребительского рынка Ленинградской области - всего</t>
  </si>
  <si>
    <t>Комитет по агропромышленному и рыбохозяйственному комплексу Ленинградской области - всего</t>
  </si>
  <si>
    <t>ЛОГУП «Агентство сельхозконсультирования»</t>
  </si>
  <si>
    <t>ГП «ИПК «Вести»</t>
  </si>
  <si>
    <t>Итого</t>
  </si>
  <si>
    <t>Комитет по жилищно-коммунальному хозяйству и транспорту Ленинградской области -  всего</t>
  </si>
  <si>
    <t>ЛОГУП "Леноблинвентаризация"</t>
  </si>
  <si>
    <t>Комитет по здравоохранению Ленинградской области - всего</t>
  </si>
  <si>
    <t>Комитет по печати и связям с общественностью Ленинградской области - всего</t>
  </si>
  <si>
    <t>ГП "Бюро товарных экспертиз"</t>
  </si>
  <si>
    <t>Комитет по культуре Ленинградской области - всего</t>
  </si>
  <si>
    <t>"Размеры отчислений в областной бюджет 25 процентов прибыли                                                         государственных предприятий  Ленинградской области"</t>
  </si>
  <si>
    <t>План по отчислению 25 процентов  прибыли в областной бюджет на 2013 год</t>
  </si>
  <si>
    <t>Перечислено                      в 2013 году</t>
  </si>
  <si>
    <t>Наименование предприятия</t>
  </si>
  <si>
    <t>ЛОГП "Бокситогорское ДРСУ"</t>
  </si>
  <si>
    <t xml:space="preserve">Исполнение в 2014 году приложения 12 к областному закону                                                                                "Об областном бюджете Ленинградской области на 2014 год и на                                      плановый период 2015 и 2016 годов"                                                               </t>
  </si>
  <si>
    <t>ЛОГП "Всеволожское ДРСУ"</t>
  </si>
  <si>
    <t>ЛОГП "Кировское ДРСУ"</t>
  </si>
  <si>
    <t>ЛОГП "Лодейнопольское ДРСУ"</t>
  </si>
  <si>
    <t>ЛОГП "Лужское ДРСУ"</t>
  </si>
  <si>
    <t>ЛОГП "Приозерское ДРСУ"</t>
  </si>
  <si>
    <t>ГПЛО  "Фонд имущества Ленинградской области"</t>
  </si>
  <si>
    <t>ГП киновидеопредприятие Ленинградской области</t>
  </si>
  <si>
    <t>Комитет государственного заказа Ленинградской области - всего</t>
  </si>
  <si>
    <t>Таблица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</si>
</sst>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0" xfId="0" applyNumberFormat="1"/>
    <xf numFmtId="0" fontId="5" fillId="0" borderId="0" xfId="0" applyFont="1"/>
    <xf numFmtId="165" fontId="0" fillId="0" borderId="0" xfId="0" applyNumberFormat="1"/>
    <xf numFmtId="165" fontId="5" fillId="0" borderId="0" xfId="0" applyNumberFormat="1" applyFont="1"/>
    <xf numFmtId="0" fontId="1" fillId="0" borderId="0" xfId="0" applyFont="1" applyFill="1" applyAlignment="1">
      <alignment horizontal="right"/>
    </xf>
    <xf numFmtId="0" fontId="0" fillId="0" borderId="0" xfId="0" applyFill="1"/>
    <xf numFmtId="0" fontId="4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ill="1"/>
    <xf numFmtId="165" fontId="0" fillId="0" borderId="0" xfId="0" applyNumberFormat="1" applyFill="1"/>
    <xf numFmtId="4" fontId="0" fillId="0" borderId="0" xfId="0" applyNumberFormat="1" applyFill="1"/>
    <xf numFmtId="0" fontId="5" fillId="0" borderId="0" xfId="0" applyFont="1" applyFill="1"/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0" xfId="0" applyFont="1" applyFill="1"/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0" fillId="0" borderId="0" xfId="0" applyFont="1" applyFill="1"/>
    <xf numFmtId="0" fontId="0" fillId="0" borderId="0" xfId="0" applyFont="1"/>
    <xf numFmtId="0" fontId="2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0" fillId="0" borderId="0" xfId="0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zoomScaleNormal="100" workbookViewId="0">
      <selection activeCell="E7" sqref="E7"/>
    </sheetView>
  </sheetViews>
  <sheetFormatPr defaultRowHeight="24.95" customHeight="1" x14ac:dyDescent="0.2"/>
  <cols>
    <col min="1" max="1" width="54.5703125" style="6" customWidth="1"/>
    <col min="2" max="3" width="25.7109375" style="6" customWidth="1"/>
    <col min="4" max="4" width="13.140625" style="6" customWidth="1"/>
    <col min="5" max="5" width="9.140625" style="6" customWidth="1"/>
    <col min="6" max="6" width="11.85546875" style="6" bestFit="1" customWidth="1"/>
    <col min="7" max="7" width="12.28515625" customWidth="1"/>
    <col min="8" max="9" width="10.140625" bestFit="1" customWidth="1"/>
    <col min="10" max="10" width="13" style="2" customWidth="1"/>
  </cols>
  <sheetData>
    <row r="1" spans="1:10" ht="24.95" customHeight="1" x14ac:dyDescent="0.3">
      <c r="C1" s="19" t="s">
        <v>37</v>
      </c>
    </row>
    <row r="2" spans="1:10" ht="66" customHeight="1" x14ac:dyDescent="0.3">
      <c r="A2" s="26" t="s">
        <v>28</v>
      </c>
      <c r="B2" s="27"/>
      <c r="C2" s="27"/>
    </row>
    <row r="3" spans="1:10" ht="19.5" customHeight="1" x14ac:dyDescent="0.3">
      <c r="A3" s="7"/>
    </row>
    <row r="4" spans="1:10" ht="38.25" customHeight="1" x14ac:dyDescent="0.3">
      <c r="A4" s="26" t="s">
        <v>23</v>
      </c>
      <c r="B4" s="27"/>
      <c r="C4" s="27"/>
    </row>
    <row r="5" spans="1:10" ht="15.75" customHeight="1" x14ac:dyDescent="0.3">
      <c r="A5" s="7"/>
    </row>
    <row r="6" spans="1:10" ht="24.95" customHeight="1" x14ac:dyDescent="0.25">
      <c r="A6" s="5"/>
      <c r="C6" s="5" t="s">
        <v>0</v>
      </c>
    </row>
    <row r="7" spans="1:10" ht="94.5" customHeight="1" x14ac:dyDescent="0.2">
      <c r="A7" s="18" t="s">
        <v>26</v>
      </c>
      <c r="B7" s="18" t="s">
        <v>24</v>
      </c>
      <c r="C7" s="18" t="s">
        <v>25</v>
      </c>
    </row>
    <row r="8" spans="1:10" s="21" customFormat="1" ht="19.5" customHeight="1" x14ac:dyDescent="0.3">
      <c r="A8" s="22">
        <v>1</v>
      </c>
      <c r="B8" s="8">
        <v>2</v>
      </c>
      <c r="C8" s="8">
        <v>4</v>
      </c>
      <c r="D8" s="20"/>
      <c r="E8" s="20"/>
      <c r="F8" s="20"/>
    </row>
    <row r="9" spans="1:10" ht="44.25" customHeight="1" x14ac:dyDescent="0.2">
      <c r="A9" s="23" t="s">
        <v>1</v>
      </c>
      <c r="B9" s="9">
        <f>SUM(B10:B16)</f>
        <v>668.3</v>
      </c>
      <c r="C9" s="9">
        <f>SUM(C10:C16)</f>
        <v>1504.9</v>
      </c>
      <c r="D9" s="10"/>
      <c r="E9" s="11"/>
    </row>
    <row r="10" spans="1:10" ht="24.95" customHeight="1" x14ac:dyDescent="0.2">
      <c r="A10" s="24" t="s">
        <v>27</v>
      </c>
      <c r="B10" s="17">
        <v>130</v>
      </c>
      <c r="C10" s="25">
        <v>0</v>
      </c>
      <c r="F10" s="11"/>
      <c r="G10" s="3"/>
      <c r="H10" s="3"/>
      <c r="I10" s="3"/>
      <c r="J10" s="4"/>
    </row>
    <row r="11" spans="1:10" ht="24.95" customHeight="1" x14ac:dyDescent="0.2">
      <c r="A11" s="24" t="s">
        <v>29</v>
      </c>
      <c r="B11" s="17">
        <v>16.3</v>
      </c>
      <c r="C11" s="17">
        <v>11.2</v>
      </c>
      <c r="F11" s="11"/>
      <c r="G11" s="3"/>
      <c r="H11" s="3"/>
      <c r="I11" s="3"/>
      <c r="J11" s="4"/>
    </row>
    <row r="12" spans="1:10" ht="39" customHeight="1" x14ac:dyDescent="0.2">
      <c r="A12" s="24" t="s">
        <v>2</v>
      </c>
      <c r="B12" s="25">
        <v>0</v>
      </c>
      <c r="C12" s="17">
        <v>42</v>
      </c>
    </row>
    <row r="13" spans="1:10" ht="24.95" customHeight="1" x14ac:dyDescent="0.2">
      <c r="A13" s="24" t="s">
        <v>30</v>
      </c>
      <c r="B13" s="17">
        <v>400</v>
      </c>
      <c r="C13" s="25">
        <v>0</v>
      </c>
      <c r="F13" s="11"/>
      <c r="G13" s="3"/>
      <c r="H13" s="3"/>
      <c r="I13" s="3"/>
      <c r="J13" s="4"/>
    </row>
    <row r="14" spans="1:10" ht="24.95" customHeight="1" x14ac:dyDescent="0.2">
      <c r="A14" s="24" t="s">
        <v>31</v>
      </c>
      <c r="B14" s="17">
        <v>41</v>
      </c>
      <c r="C14" s="17">
        <v>16.5</v>
      </c>
      <c r="F14" s="11"/>
      <c r="G14" s="3"/>
      <c r="H14" s="3"/>
      <c r="I14" s="3"/>
      <c r="J14" s="4"/>
    </row>
    <row r="15" spans="1:10" ht="24.95" customHeight="1" x14ac:dyDescent="0.2">
      <c r="A15" s="24" t="s">
        <v>32</v>
      </c>
      <c r="B15" s="17">
        <v>31</v>
      </c>
      <c r="C15" s="25">
        <v>0</v>
      </c>
      <c r="F15" s="11"/>
      <c r="G15" s="3"/>
      <c r="H15" s="3"/>
      <c r="I15" s="3"/>
      <c r="J15" s="4"/>
    </row>
    <row r="16" spans="1:10" ht="24.95" customHeight="1" x14ac:dyDescent="0.2">
      <c r="A16" s="24" t="s">
        <v>33</v>
      </c>
      <c r="B16" s="17">
        <v>50</v>
      </c>
      <c r="C16" s="17">
        <v>1435.2</v>
      </c>
      <c r="F16" s="11"/>
      <c r="G16" s="3"/>
      <c r="H16" s="3"/>
      <c r="I16" s="3"/>
      <c r="J16" s="4"/>
    </row>
    <row r="17" spans="1:10" ht="62.25" customHeight="1" x14ac:dyDescent="0.2">
      <c r="A17" s="23" t="s">
        <v>17</v>
      </c>
      <c r="B17" s="9">
        <f>SUM(B18)</f>
        <v>750</v>
      </c>
      <c r="C17" s="9">
        <f>SUM(C18)</f>
        <v>1214.0999999999999</v>
      </c>
    </row>
    <row r="18" spans="1:10" ht="24.95" customHeight="1" x14ac:dyDescent="0.2">
      <c r="A18" s="24" t="s">
        <v>3</v>
      </c>
      <c r="B18" s="17">
        <v>750</v>
      </c>
      <c r="C18" s="17">
        <v>1214.0999999999999</v>
      </c>
    </row>
    <row r="19" spans="1:10" ht="43.5" customHeight="1" x14ac:dyDescent="0.2">
      <c r="A19" s="23" t="s">
        <v>19</v>
      </c>
      <c r="B19" s="9">
        <f>SUM(B20)</f>
        <v>158.6</v>
      </c>
      <c r="C19" s="9">
        <f>SUM(C20)</f>
        <v>200</v>
      </c>
    </row>
    <row r="20" spans="1:10" ht="24.95" customHeight="1" x14ac:dyDescent="0.2">
      <c r="A20" s="24" t="s">
        <v>4</v>
      </c>
      <c r="B20" s="17">
        <v>158.6</v>
      </c>
      <c r="C20" s="17">
        <v>200</v>
      </c>
    </row>
    <row r="21" spans="1:10" s="2" customFormat="1" ht="37.5" x14ac:dyDescent="0.2">
      <c r="A21" s="23" t="s">
        <v>36</v>
      </c>
      <c r="B21" s="9">
        <f>SUM(B22)</f>
        <v>48</v>
      </c>
      <c r="C21" s="14">
        <f>SUM(C22)</f>
        <v>0</v>
      </c>
      <c r="D21" s="13"/>
      <c r="E21" s="13"/>
      <c r="F21" s="13"/>
    </row>
    <row r="22" spans="1:10" ht="37.5" x14ac:dyDescent="0.2">
      <c r="A22" s="24" t="s">
        <v>34</v>
      </c>
      <c r="B22" s="17">
        <v>48</v>
      </c>
      <c r="C22" s="25">
        <v>0</v>
      </c>
    </row>
    <row r="23" spans="1:10" ht="57.75" customHeight="1" x14ac:dyDescent="0.2">
      <c r="A23" s="23" t="s">
        <v>5</v>
      </c>
      <c r="B23" s="9">
        <f>SUM(B24:B24)</f>
        <v>1300</v>
      </c>
      <c r="C23" s="9">
        <f>SUM(C24:C24)</f>
        <v>3640.4</v>
      </c>
    </row>
    <row r="24" spans="1:10" ht="24.95" customHeight="1" x14ac:dyDescent="0.2">
      <c r="A24" s="24" t="s">
        <v>18</v>
      </c>
      <c r="B24" s="17">
        <v>1300</v>
      </c>
      <c r="C24" s="17">
        <v>3640.4</v>
      </c>
    </row>
    <row r="25" spans="1:10" ht="45" customHeight="1" x14ac:dyDescent="0.2">
      <c r="A25" s="23" t="s">
        <v>6</v>
      </c>
      <c r="B25" s="9">
        <f>SUM(B26:B28)</f>
        <v>3038.8</v>
      </c>
      <c r="C25" s="9">
        <f>SUM(C26:C28)</f>
        <v>2638.15</v>
      </c>
      <c r="D25" s="11"/>
    </row>
    <row r="26" spans="1:10" ht="36" customHeight="1" x14ac:dyDescent="0.2">
      <c r="A26" s="24" t="s">
        <v>7</v>
      </c>
      <c r="B26" s="17">
        <v>875</v>
      </c>
      <c r="C26" s="17">
        <v>673.5</v>
      </c>
    </row>
    <row r="27" spans="1:10" ht="24.95" customHeight="1" x14ac:dyDescent="0.2">
      <c r="A27" s="24" t="s">
        <v>8</v>
      </c>
      <c r="B27" s="17">
        <v>2160</v>
      </c>
      <c r="C27" s="17">
        <v>1960.3</v>
      </c>
      <c r="F27" s="12"/>
      <c r="G27" s="1"/>
      <c r="H27" s="1"/>
      <c r="I27" s="1"/>
      <c r="J27" s="1"/>
    </row>
    <row r="28" spans="1:10" ht="24.95" customHeight="1" x14ac:dyDescent="0.2">
      <c r="A28" s="24" t="s">
        <v>9</v>
      </c>
      <c r="B28" s="17">
        <v>3.8</v>
      </c>
      <c r="C28" s="17">
        <v>4.3499999999999996</v>
      </c>
    </row>
    <row r="29" spans="1:10" ht="55.5" customHeight="1" x14ac:dyDescent="0.2">
      <c r="A29" s="23" t="s">
        <v>20</v>
      </c>
      <c r="B29" s="9">
        <f>SUM(B30:B32)</f>
        <v>98.5</v>
      </c>
      <c r="C29" s="9">
        <f>SUM(C30:C32)</f>
        <v>809.8</v>
      </c>
    </row>
    <row r="30" spans="1:10" ht="24.95" customHeight="1" x14ac:dyDescent="0.2">
      <c r="A30" s="24" t="s">
        <v>15</v>
      </c>
      <c r="B30" s="17">
        <v>87.5</v>
      </c>
      <c r="C30" s="17">
        <v>779.3</v>
      </c>
    </row>
    <row r="31" spans="1:10" ht="24.95" customHeight="1" x14ac:dyDescent="0.2">
      <c r="A31" s="24" t="s">
        <v>10</v>
      </c>
      <c r="B31" s="17">
        <v>1</v>
      </c>
      <c r="C31" s="17">
        <v>1</v>
      </c>
    </row>
    <row r="32" spans="1:10" ht="24.95" customHeight="1" x14ac:dyDescent="0.2">
      <c r="A32" s="24" t="s">
        <v>11</v>
      </c>
      <c r="B32" s="17">
        <v>10</v>
      </c>
      <c r="C32" s="17">
        <v>29.5</v>
      </c>
    </row>
    <row r="33" spans="1:10" s="2" customFormat="1" ht="64.5" customHeight="1" x14ac:dyDescent="0.2">
      <c r="A33" s="23" t="s">
        <v>12</v>
      </c>
      <c r="B33" s="9">
        <f>SUM(B34)</f>
        <v>2.9</v>
      </c>
      <c r="C33" s="9">
        <f>SUM(C34)</f>
        <v>2.9</v>
      </c>
      <c r="D33" s="13"/>
      <c r="E33" s="13"/>
      <c r="F33" s="13"/>
    </row>
    <row r="34" spans="1:10" ht="24.95" customHeight="1" x14ac:dyDescent="0.2">
      <c r="A34" s="24" t="s">
        <v>21</v>
      </c>
      <c r="B34" s="17">
        <v>2.9</v>
      </c>
      <c r="C34" s="17">
        <v>2.9</v>
      </c>
      <c r="F34" s="12"/>
      <c r="G34" s="1"/>
      <c r="H34" s="1"/>
      <c r="I34" s="1"/>
      <c r="J34" s="1"/>
    </row>
    <row r="35" spans="1:10" s="2" customFormat="1" ht="58.5" customHeight="1" x14ac:dyDescent="0.2">
      <c r="A35" s="23" t="s">
        <v>13</v>
      </c>
      <c r="B35" s="9">
        <f>SUM(B36)</f>
        <v>2</v>
      </c>
      <c r="C35" s="14">
        <f>SUM(C36)</f>
        <v>0</v>
      </c>
      <c r="D35" s="13"/>
      <c r="E35" s="13"/>
      <c r="F35" s="13"/>
    </row>
    <row r="36" spans="1:10" ht="42" customHeight="1" x14ac:dyDescent="0.2">
      <c r="A36" s="24" t="s">
        <v>14</v>
      </c>
      <c r="B36" s="17">
        <v>2</v>
      </c>
      <c r="C36" s="25">
        <v>0</v>
      </c>
    </row>
    <row r="37" spans="1:10" s="2" customFormat="1" ht="39" customHeight="1" x14ac:dyDescent="0.2">
      <c r="A37" s="23" t="s">
        <v>22</v>
      </c>
      <c r="B37" s="14">
        <f>SUM(B38)</f>
        <v>0</v>
      </c>
      <c r="C37" s="9">
        <f>SUM(C38)</f>
        <v>1.6</v>
      </c>
      <c r="D37" s="13"/>
      <c r="E37" s="13"/>
      <c r="F37" s="13"/>
    </row>
    <row r="38" spans="1:10" ht="37.5" x14ac:dyDescent="0.2">
      <c r="A38" s="24" t="s">
        <v>35</v>
      </c>
      <c r="B38" s="25">
        <v>0</v>
      </c>
      <c r="C38" s="17">
        <v>1.6</v>
      </c>
    </row>
    <row r="39" spans="1:10" ht="24.95" customHeight="1" x14ac:dyDescent="0.2">
      <c r="A39" s="23" t="s">
        <v>16</v>
      </c>
      <c r="B39" s="9">
        <f>B9+B17+B19+B21+B23+B25+B29+B33+B35+B37</f>
        <v>6067.0999999999995</v>
      </c>
      <c r="C39" s="9">
        <f>C9+C17+C19+C21+C23+C25+C29+C33+C35+C37</f>
        <v>10011.849999999999</v>
      </c>
    </row>
    <row r="40" spans="1:10" ht="24.95" customHeight="1" x14ac:dyDescent="0.3">
      <c r="A40" s="7"/>
    </row>
    <row r="41" spans="1:10" ht="24.95" customHeight="1" x14ac:dyDescent="0.3">
      <c r="A41" s="7"/>
      <c r="B41" s="11"/>
      <c r="C41" s="11"/>
    </row>
    <row r="42" spans="1:10" ht="24.95" customHeight="1" x14ac:dyDescent="0.3">
      <c r="A42" s="15"/>
      <c r="B42" s="11"/>
      <c r="C42" s="11"/>
    </row>
    <row r="43" spans="1:10" ht="24.95" customHeight="1" x14ac:dyDescent="0.3">
      <c r="A43" s="7"/>
    </row>
    <row r="44" spans="1:10" ht="24.95" customHeight="1" x14ac:dyDescent="0.25">
      <c r="A44" s="16"/>
    </row>
    <row r="45" spans="1:10" ht="24.95" customHeight="1" x14ac:dyDescent="0.25">
      <c r="A45" s="16"/>
    </row>
    <row r="46" spans="1:10" ht="24.95" customHeight="1" x14ac:dyDescent="0.25">
      <c r="A46" s="16"/>
    </row>
  </sheetData>
  <mergeCells count="2">
    <mergeCell ref="A2:C2"/>
    <mergeCell ref="A4:C4"/>
  </mergeCells>
  <phoneticPr fontId="6" type="noConversion"/>
  <pageMargins left="0.78740157480314965" right="0.39370078740157483" top="0.98425196850393704" bottom="0.98425196850393704" header="0.51181102362204722" footer="0.51181102362204722"/>
  <pageSetup paperSize="9" scale="87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G32" sqref="G32"/>
    </sheetView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Исполнение</vt:lpstr>
      <vt:lpstr>Лист2</vt:lpstr>
      <vt:lpstr>Лист3</vt:lpstr>
      <vt:lpstr>Исполнение!Заголовки_для_печати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ParfenovaS</dc:creator>
  <cp:lastModifiedBy>Васютина Ольга Валерьевна</cp:lastModifiedBy>
  <cp:lastPrinted>2015-03-18T11:29:30Z</cp:lastPrinted>
  <dcterms:created xsi:type="dcterms:W3CDTF">2014-03-24T05:29:55Z</dcterms:created>
  <dcterms:modified xsi:type="dcterms:W3CDTF">2015-03-18T11:37:32Z</dcterms:modified>
</cp:coreProperties>
</file>