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14 год" sheetId="1" r:id="rId1"/>
  </sheets>
  <definedNames>
    <definedName name="_xlnm.Print_Titles" localSheetId="0">'2014 год'!$10:$10</definedName>
  </definedNames>
  <calcPr calcId="145621"/>
</workbook>
</file>

<file path=xl/calcChain.xml><?xml version="1.0" encoding="utf-8"?>
<calcChain xmlns="http://schemas.openxmlformats.org/spreadsheetml/2006/main">
  <c r="B181" i="1" l="1"/>
  <c r="B165" i="1" l="1"/>
  <c r="B105" i="1"/>
  <c r="B70" i="1"/>
  <c r="B69" i="1"/>
  <c r="B23" i="1" s="1"/>
  <c r="B12" i="1"/>
  <c r="B11" i="1" l="1"/>
</calcChain>
</file>

<file path=xl/sharedStrings.xml><?xml version="1.0" encoding="utf-8"?>
<sst xmlns="http://schemas.openxmlformats.org/spreadsheetml/2006/main" count="181" uniqueCount="178">
  <si>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</si>
  <si>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</si>
  <si>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</si>
  <si>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</si>
  <si>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</si>
  <si>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</si>
  <si>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</si>
  <si>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</si>
  <si>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</si>
  <si>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</si>
  <si>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</si>
  <si>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</si>
  <si>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</si>
  <si>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</si>
  <si>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</si>
  <si>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</si>
  <si>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</si>
  <si>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</si>
  <si>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</si>
  <si>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</si>
  <si>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</si>
  <si>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</si>
  <si>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</si>
  <si>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</si>
  <si>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</si>
  <si>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</si>
  <si>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</si>
  <si>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</si>
  <si>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</si>
  <si>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</si>
  <si>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</si>
  <si>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</si>
  <si>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</si>
  <si>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</si>
  <si>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</si>
  <si>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</si>
  <si>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</si>
  <si>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</si>
  <si>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</si>
  <si>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</si>
  <si>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</si>
  <si>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</si>
  <si>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</si>
  <si>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</si>
  <si>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</si>
  <si>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</si>
  <si>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</si>
  <si>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</si>
  <si>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</si>
  <si>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</si>
  <si>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</si>
  <si>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</si>
  <si>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</si>
  <si>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</si>
  <si>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</si>
  <si>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</si>
  <si>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</si>
  <si>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</si>
  <si>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</si>
  <si>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</si>
  <si>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</si>
  <si>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</si>
  <si>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</si>
  <si>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</si>
  <si>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</si>
  <si>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</si>
  <si>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</si>
  <si>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</si>
  <si>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</si>
  <si>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</si>
  <si>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</si>
  <si>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</si>
  <si>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</si>
  <si>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</si>
  <si>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</si>
  <si>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</si>
  <si>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</si>
  <si>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</si>
  <si>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</si>
  <si>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</si>
  <si>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</si>
  <si>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</si>
  <si>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</si>
  <si>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</si>
  <si>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</si>
  <si>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</si>
  <si>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</si>
  <si>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</si>
  <si>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</si>
  <si>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</si>
  <si>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</si>
  <si>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</si>
  <si>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</si>
  <si>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</si>
  <si>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</si>
  <si>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</si>
  <si>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</si>
  <si>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</si>
  <si>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</si>
  <si>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</si>
  <si>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</si>
  <si>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</si>
  <si>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</si>
  <si>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</si>
  <si>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</si>
  <si>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</si>
  <si>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</si>
  <si>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</si>
  <si>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</si>
  <si>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</si>
  <si>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</si>
  <si>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</si>
  <si>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</si>
  <si>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</si>
  <si>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</si>
  <si>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</si>
  <si>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</si>
  <si>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</si>
  <si>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</si>
  <si>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</si>
  <si>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</si>
  <si>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</si>
  <si>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</si>
  <si>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</si>
  <si>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</si>
  <si>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</si>
  <si>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</si>
  <si>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</si>
  <si>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</si>
  <si>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</si>
  <si>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</si>
  <si>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</si>
  <si>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</si>
  <si>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</si>
  <si>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</si>
  <si>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</si>
  <si>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</si>
  <si>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</si>
  <si>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</si>
  <si>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</si>
  <si>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</si>
  <si>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</si>
  <si>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</si>
  <si>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</si>
  <si>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</si>
  <si>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</si>
  <si>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</si>
  <si>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</si>
  <si>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</si>
  <si>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</si>
  <si>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</si>
  <si>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</si>
  <si>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</si>
  <si>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</si>
  <si>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</si>
  <si>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</si>
  <si>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</si>
  <si>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</si>
  <si>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</si>
  <si>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</si>
  <si>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Дотации бюджетам муниципальных образований</t>
  </si>
  <si>
    <t>УТВЕРЖДЕНЫ</t>
  </si>
  <si>
    <t>областным законом</t>
  </si>
  <si>
    <t xml:space="preserve">от 24 декабря 2013 года № 102-оз   </t>
  </si>
  <si>
    <t>(приложение 23)</t>
  </si>
  <si>
    <t>в редакции областного закона</t>
  </si>
  <si>
    <t>Формы, цели и объем межбюджетных трансфертов
бюджетам муниципальных образований Ленинградской области
на 2014 год</t>
  </si>
  <si>
    <t>Наименование</t>
  </si>
  <si>
    <t>Сумма
(тысяч рублей)</t>
  </si>
  <si>
    <t>ВСЕГО</t>
  </si>
  <si>
    <t>в том числе:</t>
  </si>
  <si>
    <t xml:space="preserve">Субсидии бюджетам муниципальных образований </t>
  </si>
  <si>
    <t>Субвенции бюджетам муниципальных образований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</si>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</sst>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64" fontId="3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164" fontId="3" fillId="0" borderId="0" xfId="1" applyNumberFormat="1" applyFont="1" applyAlignment="1">
      <alignment horizontal="left" vertical="top" indent="34"/>
    </xf>
    <xf numFmtId="164" fontId="3" fillId="0" borderId="0" xfId="1" applyNumberFormat="1" applyFont="1" applyBorder="1" applyAlignment="1">
      <alignment horizontal="left" vertical="top" indent="34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83"/>
  <sheetViews>
    <sheetView showGridLines="0" tabSelected="1" zoomScale="90" zoomScaleNormal="90" workbookViewId="0">
      <selection activeCell="B182" sqref="B182"/>
    </sheetView>
  </sheetViews>
  <sheetFormatPr defaultColWidth="8.85546875" defaultRowHeight="15.75" outlineLevelRow="1" x14ac:dyDescent="0.25"/>
  <cols>
    <col min="1" max="1" width="67.7109375" style="7" customWidth="1"/>
    <col min="2" max="2" width="23.140625" style="4" customWidth="1"/>
    <col min="3" max="3" width="9.140625" style="2" customWidth="1"/>
    <col min="4" max="4" width="13.140625" style="2" customWidth="1"/>
    <col min="5" max="7" width="9.140625" style="2" customWidth="1"/>
    <col min="8" max="16384" width="8.85546875" style="2"/>
  </cols>
  <sheetData>
    <row r="1" spans="1:3" x14ac:dyDescent="0.25">
      <c r="A1" s="20" t="s">
        <v>161</v>
      </c>
      <c r="B1" s="2"/>
      <c r="C1" s="3"/>
    </row>
    <row r="2" spans="1:3" x14ac:dyDescent="0.25">
      <c r="A2" s="21" t="s">
        <v>162</v>
      </c>
      <c r="B2" s="2"/>
      <c r="C2" s="3"/>
    </row>
    <row r="3" spans="1:3" x14ac:dyDescent="0.25">
      <c r="A3" s="21" t="s">
        <v>163</v>
      </c>
      <c r="B3" s="2"/>
      <c r="C3" s="3"/>
    </row>
    <row r="4" spans="1:3" x14ac:dyDescent="0.25">
      <c r="A4" s="21" t="s">
        <v>164</v>
      </c>
      <c r="B4" s="2"/>
      <c r="C4" s="3"/>
    </row>
    <row r="5" spans="1:3" x14ac:dyDescent="0.25">
      <c r="A5" s="20" t="s">
        <v>165</v>
      </c>
      <c r="B5" s="2"/>
      <c r="C5" s="3"/>
    </row>
    <row r="6" spans="1:3" x14ac:dyDescent="0.25">
      <c r="A6" s="5"/>
      <c r="B6" s="6"/>
      <c r="C6" s="3"/>
    </row>
    <row r="7" spans="1:3" ht="53.45" customHeight="1" x14ac:dyDescent="0.25">
      <c r="A7" s="23" t="s">
        <v>166</v>
      </c>
      <c r="B7" s="23"/>
      <c r="C7" s="3"/>
    </row>
    <row r="8" spans="1:3" x14ac:dyDescent="0.25">
      <c r="B8" s="8"/>
      <c r="C8" s="3"/>
    </row>
    <row r="9" spans="1:3" ht="31.5" x14ac:dyDescent="0.25">
      <c r="A9" s="9" t="s">
        <v>167</v>
      </c>
      <c r="B9" s="10" t="s">
        <v>168</v>
      </c>
      <c r="C9" s="3"/>
    </row>
    <row r="10" spans="1:3" x14ac:dyDescent="0.25">
      <c r="A10" s="11">
        <v>1</v>
      </c>
      <c r="B10" s="12">
        <v>2</v>
      </c>
      <c r="C10" s="3"/>
    </row>
    <row r="11" spans="1:3" s="3" customFormat="1" x14ac:dyDescent="0.25">
      <c r="A11" s="15" t="s">
        <v>169</v>
      </c>
      <c r="B11" s="16">
        <f>B12+B23+B105+B165</f>
        <v>33548542.59999999</v>
      </c>
    </row>
    <row r="12" spans="1:3" x14ac:dyDescent="0.25">
      <c r="A12" s="1" t="s">
        <v>160</v>
      </c>
      <c r="B12" s="17">
        <f>SUM(B14:B22)</f>
        <v>1831218.4</v>
      </c>
    </row>
    <row r="13" spans="1:3" x14ac:dyDescent="0.25">
      <c r="A13" s="14" t="s">
        <v>170</v>
      </c>
      <c r="B13" s="22"/>
      <c r="C13" s="3"/>
    </row>
    <row r="14" spans="1:3" ht="156.75" customHeight="1" outlineLevel="1" x14ac:dyDescent="0.25">
      <c r="A14" s="19" t="s">
        <v>1</v>
      </c>
      <c r="B14" s="18">
        <v>335560</v>
      </c>
    </row>
    <row r="15" spans="1:3" ht="175.5" customHeight="1" outlineLevel="1" x14ac:dyDescent="0.25">
      <c r="A15" s="19" t="s">
        <v>2</v>
      </c>
      <c r="B15" s="18">
        <v>100000</v>
      </c>
    </row>
    <row r="16" spans="1:3" ht="162.6" customHeight="1" outlineLevel="1" x14ac:dyDescent="0.25">
      <c r="A16" s="19" t="s">
        <v>3</v>
      </c>
      <c r="B16" s="18">
        <v>49893.7</v>
      </c>
    </row>
    <row r="17" spans="1:3" ht="172.15" customHeight="1" outlineLevel="1" x14ac:dyDescent="0.25">
      <c r="A17" s="19" t="s">
        <v>4</v>
      </c>
      <c r="B17" s="18">
        <v>300000</v>
      </c>
    </row>
    <row r="18" spans="1:3" ht="141.75" outlineLevel="1" x14ac:dyDescent="0.25">
      <c r="A18" s="19" t="s">
        <v>0</v>
      </c>
      <c r="B18" s="18">
        <v>447954.5</v>
      </c>
    </row>
    <row r="19" spans="1:3" ht="142.15" customHeight="1" outlineLevel="1" x14ac:dyDescent="0.25">
      <c r="A19" s="19" t="s">
        <v>5</v>
      </c>
      <c r="B19" s="18">
        <v>2400</v>
      </c>
    </row>
    <row r="20" spans="1:3" ht="201.6" customHeight="1" outlineLevel="1" x14ac:dyDescent="0.25">
      <c r="A20" s="19" t="s">
        <v>6</v>
      </c>
      <c r="B20" s="18">
        <v>533270.19999999995</v>
      </c>
    </row>
    <row r="21" spans="1:3" ht="216.75" customHeight="1" outlineLevel="1" x14ac:dyDescent="0.25">
      <c r="A21" s="19" t="s">
        <v>173</v>
      </c>
      <c r="B21" s="18">
        <v>42140</v>
      </c>
    </row>
    <row r="22" spans="1:3" ht="121.15" customHeight="1" outlineLevel="1" x14ac:dyDescent="0.25">
      <c r="A22" s="19" t="s">
        <v>7</v>
      </c>
      <c r="B22" s="18">
        <v>20000</v>
      </c>
    </row>
    <row r="23" spans="1:3" x14ac:dyDescent="0.25">
      <c r="A23" s="13" t="s">
        <v>171</v>
      </c>
      <c r="B23" s="17">
        <f>SUM(B25:B104)</f>
        <v>9131532.9999999981</v>
      </c>
    </row>
    <row r="24" spans="1:3" x14ac:dyDescent="0.25">
      <c r="A24" s="14" t="s">
        <v>170</v>
      </c>
      <c r="B24" s="22"/>
      <c r="C24" s="3"/>
    </row>
    <row r="25" spans="1:3" ht="91.9" customHeight="1" x14ac:dyDescent="0.25">
      <c r="A25" s="19" t="s">
        <v>8</v>
      </c>
      <c r="B25" s="18">
        <v>275337.40000000002</v>
      </c>
    </row>
    <row r="26" spans="1:3" ht="94.5" x14ac:dyDescent="0.25">
      <c r="A26" s="19" t="s">
        <v>9</v>
      </c>
      <c r="B26" s="18">
        <v>50</v>
      </c>
    </row>
    <row r="27" spans="1:3" ht="107.45" customHeight="1" x14ac:dyDescent="0.25">
      <c r="A27" s="19" t="s">
        <v>68</v>
      </c>
      <c r="B27" s="18">
        <v>1085747</v>
      </c>
    </row>
    <row r="28" spans="1:3" ht="93.6" customHeight="1" x14ac:dyDescent="0.25">
      <c r="A28" s="19" t="s">
        <v>10</v>
      </c>
      <c r="B28" s="18">
        <v>40310</v>
      </c>
    </row>
    <row r="29" spans="1:3" ht="126.6" customHeight="1" x14ac:dyDescent="0.25">
      <c r="A29" s="19" t="s">
        <v>11</v>
      </c>
      <c r="B29" s="18">
        <v>800</v>
      </c>
    </row>
    <row r="30" spans="1:3" ht="124.9" customHeight="1" x14ac:dyDescent="0.25">
      <c r="A30" s="19" t="s">
        <v>12</v>
      </c>
      <c r="B30" s="18">
        <v>30785.3</v>
      </c>
    </row>
    <row r="31" spans="1:3" ht="133.15" customHeight="1" x14ac:dyDescent="0.25">
      <c r="A31" s="19" t="s">
        <v>13</v>
      </c>
      <c r="B31" s="18">
        <v>35593.9</v>
      </c>
    </row>
    <row r="32" spans="1:3" ht="103.9" customHeight="1" x14ac:dyDescent="0.25">
      <c r="A32" s="19" t="s">
        <v>14</v>
      </c>
      <c r="B32" s="18">
        <v>156272.6</v>
      </c>
    </row>
    <row r="33" spans="1:2" ht="108" customHeight="1" x14ac:dyDescent="0.25">
      <c r="A33" s="19" t="s">
        <v>69</v>
      </c>
      <c r="B33" s="18">
        <v>333738.40000000002</v>
      </c>
    </row>
    <row r="34" spans="1:2" ht="104.45" customHeight="1" x14ac:dyDescent="0.25">
      <c r="A34" s="19" t="s">
        <v>15</v>
      </c>
      <c r="B34" s="18">
        <v>400</v>
      </c>
    </row>
    <row r="35" spans="1:2" ht="88.9" customHeight="1" x14ac:dyDescent="0.25">
      <c r="A35" s="19" t="s">
        <v>16</v>
      </c>
      <c r="B35" s="18">
        <v>83100</v>
      </c>
    </row>
    <row r="36" spans="1:2" ht="97.9" customHeight="1" x14ac:dyDescent="0.25">
      <c r="A36" s="19" t="s">
        <v>17</v>
      </c>
      <c r="B36" s="18">
        <v>19885</v>
      </c>
    </row>
    <row r="37" spans="1:2" ht="94.15" customHeight="1" x14ac:dyDescent="0.25">
      <c r="A37" s="19" t="s">
        <v>18</v>
      </c>
      <c r="B37" s="18">
        <v>67553</v>
      </c>
    </row>
    <row r="38" spans="1:2" ht="92.45" customHeight="1" x14ac:dyDescent="0.25">
      <c r="A38" s="19" t="s">
        <v>70</v>
      </c>
      <c r="B38" s="18">
        <v>10000</v>
      </c>
    </row>
    <row r="39" spans="1:2" ht="91.9" customHeight="1" x14ac:dyDescent="0.25">
      <c r="A39" s="19" t="s">
        <v>19</v>
      </c>
      <c r="B39" s="18">
        <v>40941.4</v>
      </c>
    </row>
    <row r="40" spans="1:2" ht="110.25" x14ac:dyDescent="0.25">
      <c r="A40" s="19" t="s">
        <v>20</v>
      </c>
      <c r="B40" s="18">
        <v>14137.1</v>
      </c>
    </row>
    <row r="41" spans="1:2" ht="123.6" customHeight="1" x14ac:dyDescent="0.25">
      <c r="A41" s="19" t="s">
        <v>21</v>
      </c>
      <c r="B41" s="18">
        <v>2694</v>
      </c>
    </row>
    <row r="42" spans="1:2" ht="109.9" customHeight="1" x14ac:dyDescent="0.25">
      <c r="A42" s="19" t="s">
        <v>22</v>
      </c>
      <c r="B42" s="18">
        <v>2847.3</v>
      </c>
    </row>
    <row r="43" spans="1:2" ht="110.25" x14ac:dyDescent="0.25">
      <c r="A43" s="19" t="s">
        <v>23</v>
      </c>
      <c r="B43" s="18">
        <v>41495.699999999997</v>
      </c>
    </row>
    <row r="44" spans="1:2" ht="110.25" x14ac:dyDescent="0.25">
      <c r="A44" s="19" t="s">
        <v>24</v>
      </c>
      <c r="B44" s="18">
        <v>27568.6</v>
      </c>
    </row>
    <row r="45" spans="1:2" ht="109.15" customHeight="1" x14ac:dyDescent="0.25">
      <c r="A45" s="19" t="s">
        <v>25</v>
      </c>
      <c r="B45" s="18">
        <v>1380</v>
      </c>
    </row>
    <row r="46" spans="1:2" ht="123" customHeight="1" x14ac:dyDescent="0.25">
      <c r="A46" s="19" t="s">
        <v>26</v>
      </c>
      <c r="B46" s="18">
        <v>200</v>
      </c>
    </row>
    <row r="47" spans="1:2" ht="126.6" customHeight="1" x14ac:dyDescent="0.25">
      <c r="A47" s="19" t="s">
        <v>71</v>
      </c>
      <c r="B47" s="18">
        <v>140000</v>
      </c>
    </row>
    <row r="48" spans="1:2" ht="89.45" customHeight="1" x14ac:dyDescent="0.25">
      <c r="A48" s="19" t="s">
        <v>72</v>
      </c>
      <c r="B48" s="18">
        <v>74160.100000000006</v>
      </c>
    </row>
    <row r="49" spans="1:2" ht="94.9" customHeight="1" x14ac:dyDescent="0.25">
      <c r="A49" s="19" t="s">
        <v>73</v>
      </c>
      <c r="B49" s="18">
        <v>165250</v>
      </c>
    </row>
    <row r="50" spans="1:2" ht="94.5" x14ac:dyDescent="0.25">
      <c r="A50" s="19" t="s">
        <v>27</v>
      </c>
      <c r="B50" s="18">
        <v>203830</v>
      </c>
    </row>
    <row r="51" spans="1:2" ht="91.9" customHeight="1" x14ac:dyDescent="0.25">
      <c r="A51" s="19" t="s">
        <v>74</v>
      </c>
      <c r="B51" s="18">
        <v>80000</v>
      </c>
    </row>
    <row r="52" spans="1:2" ht="94.9" customHeight="1" x14ac:dyDescent="0.25">
      <c r="A52" s="19" t="s">
        <v>75</v>
      </c>
      <c r="B52" s="18">
        <v>4800</v>
      </c>
    </row>
    <row r="53" spans="1:2" ht="100.15" customHeight="1" x14ac:dyDescent="0.25">
      <c r="A53" s="19" t="s">
        <v>28</v>
      </c>
      <c r="B53" s="18">
        <v>3000</v>
      </c>
    </row>
    <row r="54" spans="1:2" ht="93.6" customHeight="1" x14ac:dyDescent="0.25">
      <c r="A54" s="19" t="s">
        <v>29</v>
      </c>
      <c r="B54" s="18">
        <v>3150</v>
      </c>
    </row>
    <row r="55" spans="1:2" ht="94.5" x14ac:dyDescent="0.25">
      <c r="A55" s="19" t="s">
        <v>30</v>
      </c>
      <c r="B55" s="18">
        <v>943.8</v>
      </c>
    </row>
    <row r="56" spans="1:2" ht="89.45" customHeight="1" x14ac:dyDescent="0.25">
      <c r="A56" s="19" t="s">
        <v>31</v>
      </c>
      <c r="B56" s="18">
        <v>3725.3</v>
      </c>
    </row>
    <row r="57" spans="1:2" ht="94.5" x14ac:dyDescent="0.25">
      <c r="A57" s="19" t="s">
        <v>32</v>
      </c>
      <c r="B57" s="18">
        <v>3000</v>
      </c>
    </row>
    <row r="58" spans="1:2" ht="91.15" customHeight="1" x14ac:dyDescent="0.25">
      <c r="A58" s="19" t="s">
        <v>33</v>
      </c>
      <c r="B58" s="18">
        <v>833</v>
      </c>
    </row>
    <row r="59" spans="1:2" ht="91.9" customHeight="1" x14ac:dyDescent="0.25">
      <c r="A59" s="19" t="s">
        <v>34</v>
      </c>
      <c r="B59" s="18">
        <v>872</v>
      </c>
    </row>
    <row r="60" spans="1:2" ht="89.45" customHeight="1" x14ac:dyDescent="0.25">
      <c r="A60" s="19" t="s">
        <v>35</v>
      </c>
      <c r="B60" s="18">
        <v>4720</v>
      </c>
    </row>
    <row r="61" spans="1:2" ht="90" customHeight="1" x14ac:dyDescent="0.25">
      <c r="A61" s="19" t="s">
        <v>36</v>
      </c>
      <c r="B61" s="18">
        <v>100350.39999999999</v>
      </c>
    </row>
    <row r="62" spans="1:2" ht="111" customHeight="1" x14ac:dyDescent="0.25">
      <c r="A62" s="19" t="s">
        <v>37</v>
      </c>
      <c r="B62" s="18">
        <v>227146.4</v>
      </c>
    </row>
    <row r="63" spans="1:2" ht="94.9" customHeight="1" x14ac:dyDescent="0.25">
      <c r="A63" s="19" t="s">
        <v>38</v>
      </c>
      <c r="B63" s="18">
        <v>1820</v>
      </c>
    </row>
    <row r="64" spans="1:2" ht="156.6" customHeight="1" x14ac:dyDescent="0.25">
      <c r="A64" s="19" t="s">
        <v>39</v>
      </c>
      <c r="B64" s="18">
        <v>149268.6</v>
      </c>
    </row>
    <row r="65" spans="1:2" ht="94.5" x14ac:dyDescent="0.25">
      <c r="A65" s="19" t="s">
        <v>40</v>
      </c>
      <c r="B65" s="18">
        <v>22640.799999999999</v>
      </c>
    </row>
    <row r="66" spans="1:2" ht="80.45" customHeight="1" x14ac:dyDescent="0.25">
      <c r="A66" s="19" t="s">
        <v>41</v>
      </c>
      <c r="B66" s="18">
        <v>250000</v>
      </c>
    </row>
    <row r="67" spans="1:2" ht="70.900000000000006" customHeight="1" x14ac:dyDescent="0.25">
      <c r="A67" s="19" t="s">
        <v>42</v>
      </c>
      <c r="B67" s="18">
        <v>100000</v>
      </c>
    </row>
    <row r="68" spans="1:2" ht="81.75" customHeight="1" x14ac:dyDescent="0.25">
      <c r="A68" s="19" t="s">
        <v>76</v>
      </c>
      <c r="B68" s="18">
        <v>7143</v>
      </c>
    </row>
    <row r="69" spans="1:2" ht="109.9" customHeight="1" x14ac:dyDescent="0.25">
      <c r="A69" s="19" t="s">
        <v>77</v>
      </c>
      <c r="B69" s="18">
        <f>29347.4+24705.3</f>
        <v>54052.7</v>
      </c>
    </row>
    <row r="70" spans="1:2" ht="126.6" customHeight="1" x14ac:dyDescent="0.25">
      <c r="A70" s="19" t="s">
        <v>78</v>
      </c>
      <c r="B70" s="18">
        <f>693763.6+450744.3</f>
        <v>1144507.8999999999</v>
      </c>
    </row>
    <row r="71" spans="1:2" ht="120.6" customHeight="1" x14ac:dyDescent="0.25">
      <c r="A71" s="19" t="s">
        <v>79</v>
      </c>
      <c r="B71" s="18">
        <v>225000</v>
      </c>
    </row>
    <row r="72" spans="1:2" ht="139.15" customHeight="1" x14ac:dyDescent="0.25">
      <c r="A72" s="19" t="s">
        <v>43</v>
      </c>
      <c r="B72" s="18">
        <v>5000</v>
      </c>
    </row>
    <row r="73" spans="1:2" ht="153" customHeight="1" x14ac:dyDescent="0.25">
      <c r="A73" s="19" t="s">
        <v>80</v>
      </c>
      <c r="B73" s="18">
        <v>150000</v>
      </c>
    </row>
    <row r="74" spans="1:2" ht="136.9" customHeight="1" x14ac:dyDescent="0.25">
      <c r="A74" s="19" t="s">
        <v>44</v>
      </c>
      <c r="B74" s="18">
        <v>400039.1</v>
      </c>
    </row>
    <row r="75" spans="1:2" ht="141.75" x14ac:dyDescent="0.25">
      <c r="A75" s="19" t="s">
        <v>45</v>
      </c>
      <c r="B75" s="18">
        <v>25000</v>
      </c>
    </row>
    <row r="76" spans="1:2" ht="150.6" customHeight="1" x14ac:dyDescent="0.25">
      <c r="A76" s="19" t="s">
        <v>46</v>
      </c>
      <c r="B76" s="18">
        <v>58927.3</v>
      </c>
    </row>
    <row r="77" spans="1:2" ht="157.9" customHeight="1" x14ac:dyDescent="0.25">
      <c r="A77" s="19" t="s">
        <v>47</v>
      </c>
      <c r="B77" s="18">
        <v>98615.8</v>
      </c>
    </row>
    <row r="78" spans="1:2" ht="141.75" x14ac:dyDescent="0.25">
      <c r="A78" s="19" t="s">
        <v>48</v>
      </c>
      <c r="B78" s="18">
        <v>80000</v>
      </c>
    </row>
    <row r="79" spans="1:2" ht="140.44999999999999" customHeight="1" x14ac:dyDescent="0.25">
      <c r="A79" s="19" t="s">
        <v>49</v>
      </c>
      <c r="B79" s="18">
        <v>200100</v>
      </c>
    </row>
    <row r="80" spans="1:2" ht="121.9" customHeight="1" x14ac:dyDescent="0.25">
      <c r="A80" s="19" t="s">
        <v>81</v>
      </c>
      <c r="B80" s="18">
        <v>442625.7</v>
      </c>
    </row>
    <row r="81" spans="1:2" ht="138.6" customHeight="1" x14ac:dyDescent="0.25">
      <c r="A81" s="19" t="s">
        <v>82</v>
      </c>
      <c r="B81" s="18">
        <v>485516.6</v>
      </c>
    </row>
    <row r="82" spans="1:2" ht="117.75" customHeight="1" x14ac:dyDescent="0.25">
      <c r="A82" s="19" t="s">
        <v>50</v>
      </c>
      <c r="B82" s="18">
        <v>235767</v>
      </c>
    </row>
    <row r="83" spans="1:2" ht="123" customHeight="1" x14ac:dyDescent="0.25">
      <c r="A83" s="19" t="s">
        <v>51</v>
      </c>
      <c r="B83" s="18">
        <v>8500</v>
      </c>
    </row>
    <row r="84" spans="1:2" ht="81.599999999999994" customHeight="1" x14ac:dyDescent="0.25">
      <c r="A84" s="19" t="s">
        <v>52</v>
      </c>
      <c r="B84" s="18">
        <v>7265.4</v>
      </c>
    </row>
    <row r="85" spans="1:2" ht="110.25" x14ac:dyDescent="0.25">
      <c r="A85" s="19" t="s">
        <v>53</v>
      </c>
      <c r="B85" s="18">
        <v>22800</v>
      </c>
    </row>
    <row r="86" spans="1:2" ht="71.25" customHeight="1" x14ac:dyDescent="0.25">
      <c r="A86" s="19" t="s">
        <v>54</v>
      </c>
      <c r="B86" s="18">
        <v>1771.5</v>
      </c>
    </row>
    <row r="87" spans="1:2" ht="82.5" customHeight="1" x14ac:dyDescent="0.25">
      <c r="A87" s="19" t="s">
        <v>55</v>
      </c>
      <c r="B87" s="18">
        <v>809.6</v>
      </c>
    </row>
    <row r="88" spans="1:2" ht="109.9" customHeight="1" x14ac:dyDescent="0.25">
      <c r="A88" s="19" t="s">
        <v>56</v>
      </c>
      <c r="B88" s="18">
        <v>2611.3000000000002</v>
      </c>
    </row>
    <row r="89" spans="1:2" ht="105" customHeight="1" x14ac:dyDescent="0.25">
      <c r="A89" s="19" t="s">
        <v>57</v>
      </c>
      <c r="B89" s="18">
        <v>2988.7</v>
      </c>
    </row>
    <row r="90" spans="1:2" ht="97.9" customHeight="1" x14ac:dyDescent="0.25">
      <c r="A90" s="19" t="s">
        <v>174</v>
      </c>
      <c r="B90" s="18">
        <v>60666.7</v>
      </c>
    </row>
    <row r="91" spans="1:2" ht="130.9" customHeight="1" x14ac:dyDescent="0.25">
      <c r="A91" s="19" t="s">
        <v>58</v>
      </c>
      <c r="B91" s="18">
        <v>29000</v>
      </c>
    </row>
    <row r="92" spans="1:2" ht="99.6" customHeight="1" x14ac:dyDescent="0.25">
      <c r="A92" s="19" t="s">
        <v>83</v>
      </c>
      <c r="B92" s="18">
        <v>13375.6</v>
      </c>
    </row>
    <row r="93" spans="1:2" ht="112.9" customHeight="1" x14ac:dyDescent="0.25">
      <c r="A93" s="19" t="s">
        <v>84</v>
      </c>
      <c r="B93" s="18">
        <v>133504</v>
      </c>
    </row>
    <row r="94" spans="1:2" ht="109.15" customHeight="1" x14ac:dyDescent="0.25">
      <c r="A94" s="19" t="s">
        <v>59</v>
      </c>
      <c r="B94" s="18">
        <v>69654.7</v>
      </c>
    </row>
    <row r="95" spans="1:2" ht="96.6" customHeight="1" x14ac:dyDescent="0.25">
      <c r="A95" s="19" t="s">
        <v>60</v>
      </c>
      <c r="B95" s="18">
        <v>302760.3</v>
      </c>
    </row>
    <row r="96" spans="1:2" ht="110.25" x14ac:dyDescent="0.25">
      <c r="A96" s="19" t="s">
        <v>61</v>
      </c>
      <c r="B96" s="18">
        <v>154626.5</v>
      </c>
    </row>
    <row r="97" spans="1:3" ht="98.45" customHeight="1" x14ac:dyDescent="0.25">
      <c r="A97" s="19" t="s">
        <v>85</v>
      </c>
      <c r="B97" s="18">
        <v>131181.9</v>
      </c>
    </row>
    <row r="98" spans="1:3" ht="94.9" customHeight="1" x14ac:dyDescent="0.25">
      <c r="A98" s="19" t="s">
        <v>86</v>
      </c>
      <c r="B98" s="18">
        <v>349371.6</v>
      </c>
    </row>
    <row r="99" spans="1:3" ht="76.5" customHeight="1" x14ac:dyDescent="0.25">
      <c r="A99" s="19" t="s">
        <v>62</v>
      </c>
      <c r="B99" s="18">
        <v>171531</v>
      </c>
    </row>
    <row r="100" spans="1:3" ht="87" customHeight="1" x14ac:dyDescent="0.25">
      <c r="A100" s="19" t="s">
        <v>63</v>
      </c>
      <c r="B100" s="18">
        <v>73000</v>
      </c>
    </row>
    <row r="101" spans="1:3" ht="84" customHeight="1" x14ac:dyDescent="0.25">
      <c r="A101" s="19" t="s">
        <v>64</v>
      </c>
      <c r="B101" s="18">
        <v>3000</v>
      </c>
    </row>
    <row r="102" spans="1:3" ht="115.15" customHeight="1" x14ac:dyDescent="0.25">
      <c r="A102" s="19" t="s">
        <v>65</v>
      </c>
      <c r="B102" s="18">
        <v>28272</v>
      </c>
    </row>
    <row r="103" spans="1:3" ht="115.15" customHeight="1" x14ac:dyDescent="0.25">
      <c r="A103" s="19" t="s">
        <v>66</v>
      </c>
      <c r="B103" s="18">
        <v>140000</v>
      </c>
    </row>
    <row r="104" spans="1:3" ht="115.15" customHeight="1" x14ac:dyDescent="0.25">
      <c r="A104" s="19" t="s">
        <v>67</v>
      </c>
      <c r="B104" s="18">
        <v>2200</v>
      </c>
    </row>
    <row r="105" spans="1:3" x14ac:dyDescent="0.25">
      <c r="A105" s="13" t="s">
        <v>172</v>
      </c>
      <c r="B105" s="17">
        <f>SUM(B107:B164)</f>
        <v>21119065.09999999</v>
      </c>
    </row>
    <row r="106" spans="1:3" x14ac:dyDescent="0.25">
      <c r="A106" s="14" t="s">
        <v>170</v>
      </c>
      <c r="B106" s="22"/>
      <c r="C106" s="3"/>
    </row>
    <row r="107" spans="1:3" ht="94.9" customHeight="1" outlineLevel="1" x14ac:dyDescent="0.25">
      <c r="A107" s="19" t="s">
        <v>87</v>
      </c>
      <c r="B107" s="18">
        <v>3597361.3</v>
      </c>
    </row>
    <row r="108" spans="1:3" ht="95.45" customHeight="1" outlineLevel="1" x14ac:dyDescent="0.25">
      <c r="A108" s="19" t="s">
        <v>88</v>
      </c>
      <c r="B108" s="18">
        <v>247443.5</v>
      </c>
    </row>
    <row r="109" spans="1:3" ht="96.6" customHeight="1" outlineLevel="1" x14ac:dyDescent="0.25">
      <c r="A109" s="19" t="s">
        <v>89</v>
      </c>
      <c r="B109" s="18">
        <v>170811.9</v>
      </c>
    </row>
    <row r="110" spans="1:3" ht="121.9" customHeight="1" outlineLevel="1" x14ac:dyDescent="0.25">
      <c r="A110" s="19" t="s">
        <v>90</v>
      </c>
      <c r="B110" s="18">
        <v>6890188.2000000002</v>
      </c>
    </row>
    <row r="111" spans="1:3" ht="94.15" customHeight="1" outlineLevel="1" x14ac:dyDescent="0.25">
      <c r="A111" s="19" t="s">
        <v>91</v>
      </c>
      <c r="B111" s="18">
        <v>67309.100000000006</v>
      </c>
    </row>
    <row r="112" spans="1:3" ht="96" customHeight="1" outlineLevel="1" x14ac:dyDescent="0.25">
      <c r="A112" s="19" t="s">
        <v>175</v>
      </c>
      <c r="B112" s="18">
        <v>23.3</v>
      </c>
    </row>
    <row r="113" spans="1:2" ht="114" customHeight="1" outlineLevel="1" x14ac:dyDescent="0.25">
      <c r="A113" s="19" t="s">
        <v>92</v>
      </c>
      <c r="B113" s="18">
        <v>1889163.9</v>
      </c>
    </row>
    <row r="114" spans="1:2" ht="114" customHeight="1" outlineLevel="1" x14ac:dyDescent="0.25">
      <c r="A114" s="19" t="s">
        <v>93</v>
      </c>
      <c r="B114" s="18">
        <v>694257</v>
      </c>
    </row>
    <row r="115" spans="1:2" ht="107.45" customHeight="1" outlineLevel="1" x14ac:dyDescent="0.25">
      <c r="A115" s="19" t="s">
        <v>94</v>
      </c>
      <c r="B115" s="18">
        <v>10690.3</v>
      </c>
    </row>
    <row r="116" spans="1:2" ht="94.5" outlineLevel="1" x14ac:dyDescent="0.25">
      <c r="A116" s="19" t="s">
        <v>95</v>
      </c>
      <c r="B116" s="18">
        <v>944.6</v>
      </c>
    </row>
    <row r="117" spans="1:2" ht="110.25" outlineLevel="1" x14ac:dyDescent="0.25">
      <c r="A117" s="19" t="s">
        <v>96</v>
      </c>
      <c r="B117" s="18">
        <v>26375.3</v>
      </c>
    </row>
    <row r="118" spans="1:2" ht="94.5" outlineLevel="1" x14ac:dyDescent="0.25">
      <c r="A118" s="19" t="s">
        <v>97</v>
      </c>
      <c r="B118" s="18">
        <v>452041.6</v>
      </c>
    </row>
    <row r="119" spans="1:2" ht="105.6" customHeight="1" outlineLevel="1" x14ac:dyDescent="0.25">
      <c r="A119" s="19" t="s">
        <v>98</v>
      </c>
      <c r="B119" s="18">
        <v>1046840.2</v>
      </c>
    </row>
    <row r="120" spans="1:2" ht="94.5" outlineLevel="1" x14ac:dyDescent="0.25">
      <c r="A120" s="19" t="s">
        <v>99</v>
      </c>
      <c r="B120" s="18">
        <v>20645.599999999999</v>
      </c>
    </row>
    <row r="121" spans="1:2" ht="94.5" outlineLevel="1" x14ac:dyDescent="0.25">
      <c r="A121" s="19" t="s">
        <v>100</v>
      </c>
      <c r="B121" s="18">
        <v>255305.2</v>
      </c>
    </row>
    <row r="122" spans="1:2" ht="121.9" customHeight="1" outlineLevel="1" x14ac:dyDescent="0.25">
      <c r="A122" s="19" t="s">
        <v>101</v>
      </c>
      <c r="B122" s="18">
        <v>146005.5</v>
      </c>
    </row>
    <row r="123" spans="1:2" ht="110.25" outlineLevel="1" x14ac:dyDescent="0.25">
      <c r="A123" s="19" t="s">
        <v>102</v>
      </c>
      <c r="B123" s="18">
        <v>57984.800000000003</v>
      </c>
    </row>
    <row r="124" spans="1:2" ht="94.5" customHeight="1" outlineLevel="1" x14ac:dyDescent="0.25">
      <c r="A124" s="19" t="s">
        <v>103</v>
      </c>
      <c r="B124" s="18">
        <v>14469.5</v>
      </c>
    </row>
    <row r="125" spans="1:2" ht="109.9" customHeight="1" outlineLevel="1" x14ac:dyDescent="0.25">
      <c r="A125" s="19" t="s">
        <v>104</v>
      </c>
      <c r="B125" s="18">
        <v>316.7</v>
      </c>
    </row>
    <row r="126" spans="1:2" ht="109.9" customHeight="1" outlineLevel="1" x14ac:dyDescent="0.25">
      <c r="A126" s="19" t="s">
        <v>105</v>
      </c>
      <c r="B126" s="18">
        <v>8328.5</v>
      </c>
    </row>
    <row r="127" spans="1:2" ht="91.9" customHeight="1" outlineLevel="1" x14ac:dyDescent="0.25">
      <c r="A127" s="19" t="s">
        <v>106</v>
      </c>
      <c r="B127" s="18">
        <v>438589.3</v>
      </c>
    </row>
    <row r="128" spans="1:2" ht="109.15" customHeight="1" outlineLevel="1" x14ac:dyDescent="0.25">
      <c r="A128" s="19" t="s">
        <v>107</v>
      </c>
      <c r="B128" s="18">
        <v>979283.6</v>
      </c>
    </row>
    <row r="129" spans="1:2" ht="111" customHeight="1" outlineLevel="1" x14ac:dyDescent="0.25">
      <c r="A129" s="19" t="s">
        <v>108</v>
      </c>
      <c r="B129" s="18">
        <v>87101.8</v>
      </c>
    </row>
    <row r="130" spans="1:2" ht="94.5" outlineLevel="1" x14ac:dyDescent="0.25">
      <c r="A130" s="19" t="s">
        <v>109</v>
      </c>
      <c r="B130" s="18">
        <v>9142.7000000000007</v>
      </c>
    </row>
    <row r="131" spans="1:2" ht="178.5" customHeight="1" outlineLevel="1" x14ac:dyDescent="0.25">
      <c r="A131" s="19" t="s">
        <v>110</v>
      </c>
      <c r="B131" s="18">
        <v>364798.7</v>
      </c>
    </row>
    <row r="132" spans="1:2" ht="118.5" customHeight="1" outlineLevel="1" x14ac:dyDescent="0.25">
      <c r="A132" s="19" t="s">
        <v>111</v>
      </c>
      <c r="B132" s="18">
        <v>80279.899999999994</v>
      </c>
    </row>
    <row r="133" spans="1:2" ht="105" customHeight="1" outlineLevel="1" x14ac:dyDescent="0.25">
      <c r="A133" s="19" t="s">
        <v>112</v>
      </c>
      <c r="B133" s="18">
        <v>166649.9</v>
      </c>
    </row>
    <row r="134" spans="1:2" ht="94.5" outlineLevel="1" x14ac:dyDescent="0.25">
      <c r="A134" s="19" t="s">
        <v>113</v>
      </c>
      <c r="B134" s="18">
        <v>22845.7</v>
      </c>
    </row>
    <row r="135" spans="1:2" ht="94.5" outlineLevel="1" x14ac:dyDescent="0.25">
      <c r="A135" s="19" t="s">
        <v>114</v>
      </c>
      <c r="B135" s="18">
        <v>200269.6</v>
      </c>
    </row>
    <row r="136" spans="1:2" ht="107.45" customHeight="1" outlineLevel="1" x14ac:dyDescent="0.25">
      <c r="A136" s="19" t="s">
        <v>115</v>
      </c>
      <c r="B136" s="18">
        <v>9423</v>
      </c>
    </row>
    <row r="137" spans="1:2" ht="110.45" customHeight="1" outlineLevel="1" x14ac:dyDescent="0.25">
      <c r="A137" s="19" t="s">
        <v>116</v>
      </c>
      <c r="B137" s="18">
        <v>335038.7</v>
      </c>
    </row>
    <row r="138" spans="1:2" ht="105.6" customHeight="1" outlineLevel="1" x14ac:dyDescent="0.25">
      <c r="A138" s="19" t="s">
        <v>117</v>
      </c>
      <c r="B138" s="18">
        <v>45506.8</v>
      </c>
    </row>
    <row r="139" spans="1:2" ht="94.15" customHeight="1" outlineLevel="1" x14ac:dyDescent="0.25">
      <c r="A139" s="19" t="s">
        <v>118</v>
      </c>
      <c r="B139" s="18">
        <v>138478.39999999999</v>
      </c>
    </row>
    <row r="140" spans="1:2" ht="106.9" customHeight="1" outlineLevel="1" x14ac:dyDescent="0.25">
      <c r="A140" s="19" t="s">
        <v>119</v>
      </c>
      <c r="B140" s="18">
        <v>133975</v>
      </c>
    </row>
    <row r="141" spans="1:2" ht="114" customHeight="1" outlineLevel="1" x14ac:dyDescent="0.25">
      <c r="A141" s="19" t="s">
        <v>120</v>
      </c>
      <c r="B141" s="18">
        <v>20051.400000000001</v>
      </c>
    </row>
    <row r="142" spans="1:2" ht="109.5" customHeight="1" outlineLevel="1" x14ac:dyDescent="0.25">
      <c r="A142" s="19" t="s">
        <v>121</v>
      </c>
      <c r="B142" s="18">
        <v>359557.4</v>
      </c>
    </row>
    <row r="143" spans="1:2" ht="168" customHeight="1" outlineLevel="1" x14ac:dyDescent="0.25">
      <c r="A143" s="19" t="s">
        <v>122</v>
      </c>
      <c r="B143" s="18">
        <v>12657.5</v>
      </c>
    </row>
    <row r="144" spans="1:2" ht="228" customHeight="1" outlineLevel="1" x14ac:dyDescent="0.25">
      <c r="A144" s="19" t="s">
        <v>123</v>
      </c>
      <c r="B144" s="18">
        <v>1200</v>
      </c>
    </row>
    <row r="145" spans="1:2" ht="131.25" customHeight="1" outlineLevel="1" x14ac:dyDescent="0.25">
      <c r="A145" s="19" t="s">
        <v>124</v>
      </c>
      <c r="B145" s="18">
        <v>1513.3</v>
      </c>
    </row>
    <row r="146" spans="1:2" ht="393.75" customHeight="1" outlineLevel="1" x14ac:dyDescent="0.25">
      <c r="A146" s="19" t="s">
        <v>125</v>
      </c>
      <c r="B146" s="18">
        <v>11429</v>
      </c>
    </row>
    <row r="147" spans="1:2" ht="88.5" customHeight="1" outlineLevel="1" x14ac:dyDescent="0.25">
      <c r="A147" s="19" t="s">
        <v>126</v>
      </c>
      <c r="B147" s="18">
        <v>358131.4</v>
      </c>
    </row>
    <row r="148" spans="1:2" ht="157.5" outlineLevel="1" x14ac:dyDescent="0.25">
      <c r="A148" s="19" t="s">
        <v>127</v>
      </c>
      <c r="B148" s="18">
        <v>17640.5</v>
      </c>
    </row>
    <row r="149" spans="1:2" ht="183.6" customHeight="1" outlineLevel="1" x14ac:dyDescent="0.25">
      <c r="A149" s="19" t="s">
        <v>128</v>
      </c>
      <c r="B149" s="18">
        <v>423792.7</v>
      </c>
    </row>
    <row r="150" spans="1:2" ht="173.45" customHeight="1" outlineLevel="1" x14ac:dyDescent="0.25">
      <c r="A150" s="19" t="s">
        <v>129</v>
      </c>
      <c r="B150" s="18">
        <v>34830.400000000001</v>
      </c>
    </row>
    <row r="151" spans="1:2" ht="189.6" customHeight="1" outlineLevel="1" x14ac:dyDescent="0.25">
      <c r="A151" s="19" t="s">
        <v>130</v>
      </c>
      <c r="B151" s="18">
        <v>22254.7</v>
      </c>
    </row>
    <row r="152" spans="1:2" ht="172.9" customHeight="1" outlineLevel="1" x14ac:dyDescent="0.25">
      <c r="A152" s="19" t="s">
        <v>131</v>
      </c>
      <c r="B152" s="18">
        <v>241.3</v>
      </c>
    </row>
    <row r="153" spans="1:2" ht="157.5" outlineLevel="1" x14ac:dyDescent="0.25">
      <c r="A153" s="19" t="s">
        <v>132</v>
      </c>
      <c r="B153" s="18">
        <v>24048.9</v>
      </c>
    </row>
    <row r="154" spans="1:2" ht="140.44999999999999" customHeight="1" outlineLevel="1" x14ac:dyDescent="0.25">
      <c r="A154" s="19" t="s">
        <v>133</v>
      </c>
      <c r="B154" s="18">
        <v>8627.6</v>
      </c>
    </row>
    <row r="155" spans="1:2" ht="121.9" customHeight="1" outlineLevel="1" x14ac:dyDescent="0.25">
      <c r="A155" s="19" t="s">
        <v>134</v>
      </c>
      <c r="B155" s="18">
        <v>40174.9</v>
      </c>
    </row>
    <row r="156" spans="1:2" ht="136.15" customHeight="1" outlineLevel="1" x14ac:dyDescent="0.25">
      <c r="A156" s="19" t="s">
        <v>135</v>
      </c>
      <c r="B156" s="18">
        <v>54181</v>
      </c>
    </row>
    <row r="157" spans="1:2" ht="165.6" customHeight="1" outlineLevel="1" x14ac:dyDescent="0.25">
      <c r="A157" s="19" t="s">
        <v>136</v>
      </c>
      <c r="B157" s="18">
        <v>38796.5</v>
      </c>
    </row>
    <row r="158" spans="1:2" ht="173.25" outlineLevel="1" x14ac:dyDescent="0.25">
      <c r="A158" s="19" t="s">
        <v>137</v>
      </c>
      <c r="B158" s="18">
        <v>918270.8</v>
      </c>
    </row>
    <row r="159" spans="1:2" ht="64.900000000000006" customHeight="1" outlineLevel="1" x14ac:dyDescent="0.25">
      <c r="A159" s="19" t="s">
        <v>138</v>
      </c>
      <c r="B159" s="18">
        <v>78158.7</v>
      </c>
    </row>
    <row r="160" spans="1:2" ht="79.900000000000006" customHeight="1" outlineLevel="1" x14ac:dyDescent="0.25">
      <c r="A160" s="19" t="s">
        <v>139</v>
      </c>
      <c r="B160" s="18">
        <v>57232.7</v>
      </c>
    </row>
    <row r="161" spans="1:3" ht="78.75" outlineLevel="1" x14ac:dyDescent="0.25">
      <c r="A161" s="19" t="s">
        <v>140</v>
      </c>
      <c r="B161" s="18">
        <v>4541.8999999999996</v>
      </c>
    </row>
    <row r="162" spans="1:3" ht="81.599999999999994" customHeight="1" outlineLevel="1" x14ac:dyDescent="0.25">
      <c r="A162" s="19" t="s">
        <v>141</v>
      </c>
      <c r="B162" s="18">
        <v>9997.2999999999993</v>
      </c>
    </row>
    <row r="163" spans="1:3" ht="95.45" customHeight="1" outlineLevel="1" x14ac:dyDescent="0.25">
      <c r="A163" s="19" t="s">
        <v>142</v>
      </c>
      <c r="B163" s="18">
        <v>8380</v>
      </c>
    </row>
    <row r="164" spans="1:3" ht="95.45" customHeight="1" outlineLevel="1" x14ac:dyDescent="0.25">
      <c r="A164" s="19" t="s">
        <v>143</v>
      </c>
      <c r="B164" s="18">
        <v>5466.1</v>
      </c>
    </row>
    <row r="165" spans="1:3" x14ac:dyDescent="0.25">
      <c r="A165" s="13" t="s">
        <v>144</v>
      </c>
      <c r="B165" s="17">
        <f>SUM(B167:B183)</f>
        <v>1466726.1</v>
      </c>
    </row>
    <row r="166" spans="1:3" x14ac:dyDescent="0.25">
      <c r="A166" s="14" t="s">
        <v>170</v>
      </c>
      <c r="B166" s="22"/>
      <c r="C166" s="3"/>
    </row>
    <row r="167" spans="1:3" ht="112.15" customHeight="1" outlineLevel="1" x14ac:dyDescent="0.25">
      <c r="A167" s="19" t="s">
        <v>145</v>
      </c>
      <c r="B167" s="18">
        <v>650</v>
      </c>
    </row>
    <row r="168" spans="1:3" ht="112.15" customHeight="1" outlineLevel="1" x14ac:dyDescent="0.25">
      <c r="A168" s="19" t="s">
        <v>146</v>
      </c>
      <c r="B168" s="18">
        <v>280</v>
      </c>
    </row>
    <row r="169" spans="1:3" ht="93.6" customHeight="1" outlineLevel="1" x14ac:dyDescent="0.25">
      <c r="A169" s="19" t="s">
        <v>147</v>
      </c>
      <c r="B169" s="18">
        <v>1200</v>
      </c>
    </row>
    <row r="170" spans="1:3" ht="107.45" customHeight="1" outlineLevel="1" x14ac:dyDescent="0.25">
      <c r="A170" s="19" t="s">
        <v>148</v>
      </c>
      <c r="B170" s="18">
        <v>50</v>
      </c>
    </row>
    <row r="171" spans="1:3" ht="154.15" customHeight="1" outlineLevel="1" x14ac:dyDescent="0.25">
      <c r="A171" s="19" t="s">
        <v>149</v>
      </c>
      <c r="B171" s="18">
        <v>548225.4</v>
      </c>
    </row>
    <row r="172" spans="1:3" ht="141.75" outlineLevel="1" x14ac:dyDescent="0.25">
      <c r="A172" s="19" t="s">
        <v>150</v>
      </c>
      <c r="B172" s="18">
        <v>8699.6</v>
      </c>
    </row>
    <row r="173" spans="1:3" ht="88.9" customHeight="1" outlineLevel="1" x14ac:dyDescent="0.25">
      <c r="A173" s="19" t="s">
        <v>151</v>
      </c>
      <c r="B173" s="18">
        <v>400</v>
      </c>
    </row>
    <row r="174" spans="1:3" ht="105" customHeight="1" outlineLevel="1" x14ac:dyDescent="0.25">
      <c r="A174" s="19" t="s">
        <v>152</v>
      </c>
      <c r="B174" s="18">
        <v>450</v>
      </c>
    </row>
    <row r="175" spans="1:3" ht="105" customHeight="1" outlineLevel="1" x14ac:dyDescent="0.25">
      <c r="A175" s="19" t="s">
        <v>176</v>
      </c>
      <c r="B175" s="18">
        <v>20100</v>
      </c>
    </row>
    <row r="176" spans="1:3" ht="111.6" customHeight="1" outlineLevel="1" x14ac:dyDescent="0.25">
      <c r="A176" s="19" t="s">
        <v>153</v>
      </c>
      <c r="B176" s="18">
        <v>4190</v>
      </c>
    </row>
    <row r="177" spans="1:2" ht="132" customHeight="1" outlineLevel="1" x14ac:dyDescent="0.25">
      <c r="A177" s="19" t="s">
        <v>177</v>
      </c>
      <c r="B177" s="18">
        <v>1000</v>
      </c>
    </row>
    <row r="178" spans="1:2" ht="103.9" customHeight="1" outlineLevel="1" x14ac:dyDescent="0.25">
      <c r="A178" s="19" t="s">
        <v>154</v>
      </c>
      <c r="B178" s="18">
        <v>124</v>
      </c>
    </row>
    <row r="179" spans="1:2" ht="90" customHeight="1" outlineLevel="1" x14ac:dyDescent="0.25">
      <c r="A179" s="19" t="s">
        <v>155</v>
      </c>
      <c r="B179" s="18">
        <v>4500</v>
      </c>
    </row>
    <row r="180" spans="1:2" ht="139.5" customHeight="1" outlineLevel="1" x14ac:dyDescent="0.25">
      <c r="A180" s="19" t="s">
        <v>156</v>
      </c>
      <c r="B180" s="18">
        <v>15125</v>
      </c>
    </row>
    <row r="181" spans="1:2" ht="102.75" customHeight="1" outlineLevel="1" x14ac:dyDescent="0.25">
      <c r="A181" s="19" t="s">
        <v>157</v>
      </c>
      <c r="B181" s="18">
        <f>493912.5-120</f>
        <v>493792.5</v>
      </c>
    </row>
    <row r="182" spans="1:2" ht="99" customHeight="1" outlineLevel="1" x14ac:dyDescent="0.25">
      <c r="A182" s="19" t="s">
        <v>158</v>
      </c>
      <c r="B182" s="18">
        <v>200000</v>
      </c>
    </row>
    <row r="183" spans="1:2" ht="110.25" x14ac:dyDescent="0.25">
      <c r="A183" s="19" t="s">
        <v>159</v>
      </c>
      <c r="B183" s="18">
        <v>167939.6</v>
      </c>
    </row>
  </sheetData>
  <dataConsolidate/>
  <mergeCells count="1">
    <mergeCell ref="A7:B7"/>
  </mergeCells>
  <pageMargins left="0.78740157480314965" right="0.39370078740157483" top="0.78740157480314965" bottom="0.53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Васютина Ольга Валерьевна</cp:lastModifiedBy>
  <cp:lastPrinted>2014-11-07T17:42:18Z</cp:lastPrinted>
  <dcterms:created xsi:type="dcterms:W3CDTF">2014-09-02T11:25:21Z</dcterms:created>
  <dcterms:modified xsi:type="dcterms:W3CDTF">2014-11-19T17:32:20Z</dcterms:modified>
</cp:coreProperties>
</file>