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Высоцкая (ДО)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2" l="1"/>
  <c r="F15" i="2"/>
  <c r="F14" i="2"/>
  <c r="F13" i="2"/>
  <c r="E7" i="2"/>
  <c r="F6" i="2"/>
  <c r="F5" i="2"/>
  <c r="F4" i="2"/>
  <c r="F7" i="2" l="1"/>
  <c r="F16" i="2"/>
  <c r="F17" i="2" s="1"/>
</calcChain>
</file>

<file path=xl/sharedStrings.xml><?xml version="1.0" encoding="utf-8"?>
<sst xmlns="http://schemas.openxmlformats.org/spreadsheetml/2006/main" count="28" uniqueCount="14">
  <si>
    <t>Общеразвивающие группы</t>
  </si>
  <si>
    <t>воспитанники до 3 лет</t>
  </si>
  <si>
    <t>полного дня прибывания</t>
  </si>
  <si>
    <t>Количество воспитанников, чел.</t>
  </si>
  <si>
    <t>Сумма финансового обеспечения, руб. 
(гр.4*гр.5)</t>
  </si>
  <si>
    <t>воспитанники старше 3 лет</t>
  </si>
  <si>
    <t>Группы комбинированной направленности</t>
  </si>
  <si>
    <t>Итого</t>
  </si>
  <si>
    <t>Общеразвивающие группы в - организациях менее 51 восп., расположенных в ПГТ</t>
  </si>
  <si>
    <r>
      <t xml:space="preserve">Расчёт объемов финансового обеспечения образовательной деятельности МБОУ "Высоцкая ООШ" - дошкольное отделение, </t>
    </r>
    <r>
      <rPr>
        <b/>
        <sz val="12"/>
        <color theme="1"/>
        <rFont val="Arial Narrow"/>
        <family val="2"/>
        <charset val="204"/>
      </rPr>
      <t xml:space="preserve">при условии применения норматива к образовательному учреждению находящемуся в поселке городского типа </t>
    </r>
    <r>
      <rPr>
        <sz val="12"/>
        <color theme="1"/>
        <rFont val="Arial Narrow"/>
        <family val="2"/>
        <charset val="204"/>
      </rPr>
      <t>согласно областному закону от 26.12.2023 №163-оз.</t>
    </r>
  </si>
  <si>
    <r>
      <t xml:space="preserve">Расчёт объемов финансового обеспечения образовательной деятельности МБОУ "Высоцкая ООШ" - дошкольное отделение, </t>
    </r>
    <r>
      <rPr>
        <b/>
        <sz val="12"/>
        <color theme="1"/>
        <rFont val="Arial Narrow"/>
        <family val="2"/>
        <charset val="204"/>
      </rPr>
      <t>при условии применения норматива к образовательному учреждению находящемуся в городской местности</t>
    </r>
    <r>
      <rPr>
        <sz val="12"/>
        <color theme="1"/>
        <rFont val="Arial Narrow"/>
        <family val="2"/>
        <charset val="204"/>
      </rPr>
      <t xml:space="preserve"> согласно областному закону от 26.12.2023 №163-оз.</t>
    </r>
  </si>
  <si>
    <r>
      <t xml:space="preserve">воспитанники старше 3 лет - </t>
    </r>
    <r>
      <rPr>
        <b/>
        <sz val="12"/>
        <color theme="1"/>
        <rFont val="Arial Narrow"/>
        <family val="2"/>
        <charset val="204"/>
      </rPr>
      <t>с тяжелыми нарушениями речи</t>
    </r>
  </si>
  <si>
    <r>
      <t>воспитанники старше 3 лет -</t>
    </r>
    <r>
      <rPr>
        <b/>
        <sz val="12"/>
        <color theme="1"/>
        <rFont val="Arial Narrow"/>
        <family val="2"/>
        <charset val="204"/>
      </rPr>
      <t xml:space="preserve"> с тяжелыми нарушениями речи</t>
    </r>
  </si>
  <si>
    <t>Норматив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</si>
</sst>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tabSelected="1" view="pageBreakPreview" zoomScale="60" zoomScaleNormal="100" workbookViewId="0">
      <selection activeCell="M46" sqref="M46"/>
    </sheetView>
  </sheetViews>
  <sheetFormatPr defaultRowHeight="15.75" x14ac:dyDescent="0.25"/>
  <cols>
    <col min="1" max="1" width="39.7109375" style="1" customWidth="1"/>
    <col min="2" max="2" width="31" style="1" customWidth="1"/>
    <col min="3" max="3" width="24.28515625" style="1" customWidth="1"/>
    <col min="4" max="4" width="15.140625" style="1" customWidth="1"/>
    <col min="5" max="5" width="22.7109375" style="1" customWidth="1"/>
    <col min="6" max="6" width="21.42578125" style="1" customWidth="1"/>
    <col min="7" max="36" width="9.140625" style="1"/>
  </cols>
  <sheetData>
    <row r="1" spans="1:36" ht="39" customHeight="1" x14ac:dyDescent="0.25">
      <c r="A1" s="17" t="s">
        <v>10</v>
      </c>
      <c r="B1" s="17"/>
      <c r="C1" s="17"/>
      <c r="D1" s="17"/>
      <c r="E1" s="17"/>
      <c r="F1" s="17"/>
      <c r="G1" s="5"/>
      <c r="H1" s="5"/>
      <c r="I1" s="5"/>
      <c r="J1" s="5"/>
      <c r="K1" s="5"/>
      <c r="L1" s="5"/>
      <c r="M1" s="5"/>
      <c r="N1" s="5"/>
      <c r="O1" s="5"/>
    </row>
    <row r="2" spans="1:36" ht="55.5" customHeight="1" x14ac:dyDescent="0.25">
      <c r="A2" s="18" t="s">
        <v>13</v>
      </c>
      <c r="B2" s="19"/>
      <c r="C2" s="19"/>
      <c r="D2" s="20"/>
      <c r="E2" s="8" t="s">
        <v>3</v>
      </c>
      <c r="F2" s="8" t="s">
        <v>4</v>
      </c>
      <c r="G2" s="3"/>
      <c r="H2" s="3"/>
      <c r="I2" s="3"/>
      <c r="J2" s="3"/>
      <c r="K2" s="3"/>
      <c r="L2" s="3"/>
      <c r="M2" s="3"/>
      <c r="N2" s="3"/>
      <c r="O2" s="3"/>
    </row>
    <row r="3" spans="1:36" ht="17.25" customHeight="1" x14ac:dyDescent="0.25">
      <c r="A3" s="9">
        <v>1</v>
      </c>
      <c r="B3" s="9">
        <v>2</v>
      </c>
      <c r="C3" s="9">
        <v>3</v>
      </c>
      <c r="D3" s="9">
        <v>4</v>
      </c>
      <c r="E3" s="8">
        <v>5</v>
      </c>
      <c r="F3" s="8">
        <v>6</v>
      </c>
      <c r="G3" s="3"/>
      <c r="H3" s="3"/>
      <c r="I3" s="3"/>
      <c r="J3" s="3"/>
      <c r="K3" s="3"/>
      <c r="L3" s="3"/>
      <c r="M3" s="3"/>
      <c r="N3" s="3"/>
      <c r="O3" s="3"/>
    </row>
    <row r="4" spans="1:36" x14ac:dyDescent="0.25">
      <c r="A4" s="10" t="s">
        <v>0</v>
      </c>
      <c r="B4" s="10" t="s">
        <v>1</v>
      </c>
      <c r="C4" s="10" t="s">
        <v>2</v>
      </c>
      <c r="D4" s="11">
        <v>117991</v>
      </c>
      <c r="E4" s="12">
        <v>16</v>
      </c>
      <c r="F4" s="11">
        <f>D4*E4</f>
        <v>1887856</v>
      </c>
    </row>
    <row r="5" spans="1:36" x14ac:dyDescent="0.25">
      <c r="A5" s="10" t="s">
        <v>0</v>
      </c>
      <c r="B5" s="10" t="s">
        <v>5</v>
      </c>
      <c r="C5" s="10" t="s">
        <v>2</v>
      </c>
      <c r="D5" s="11">
        <v>104669</v>
      </c>
      <c r="E5" s="12">
        <v>15</v>
      </c>
      <c r="F5" s="11">
        <f>D5*E5</f>
        <v>1570035</v>
      </c>
    </row>
    <row r="6" spans="1:36" ht="31.5" x14ac:dyDescent="0.25">
      <c r="A6" s="13" t="s">
        <v>6</v>
      </c>
      <c r="B6" s="13" t="s">
        <v>11</v>
      </c>
      <c r="C6" s="10" t="s">
        <v>2</v>
      </c>
      <c r="D6" s="11">
        <v>182731</v>
      </c>
      <c r="E6" s="12">
        <v>14</v>
      </c>
      <c r="F6" s="11">
        <f>D6*E6</f>
        <v>2558234</v>
      </c>
    </row>
    <row r="7" spans="1:36" s="7" customFormat="1" x14ac:dyDescent="0.25">
      <c r="A7" s="16" t="s">
        <v>7</v>
      </c>
      <c r="B7" s="16"/>
      <c r="C7" s="16"/>
      <c r="D7" s="16"/>
      <c r="E7" s="14">
        <f>SUM(E4:E6)</f>
        <v>45</v>
      </c>
      <c r="F7" s="15">
        <f>SUM(F4:F6)</f>
        <v>6016125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 x14ac:dyDescent="0.25">
      <c r="D8" s="4"/>
      <c r="E8" s="2"/>
      <c r="F8" s="4"/>
    </row>
    <row r="9" spans="1:36" x14ac:dyDescent="0.25">
      <c r="D9" s="4"/>
      <c r="E9" s="2"/>
      <c r="F9" s="4"/>
    </row>
    <row r="10" spans="1:36" ht="36" customHeight="1" x14ac:dyDescent="0.25">
      <c r="A10" s="17" t="s">
        <v>9</v>
      </c>
      <c r="B10" s="17"/>
      <c r="C10" s="17"/>
      <c r="D10" s="17"/>
      <c r="E10" s="17"/>
      <c r="F10" s="17"/>
    </row>
    <row r="11" spans="1:36" ht="47.25" x14ac:dyDescent="0.25">
      <c r="A11" s="21" t="s">
        <v>13</v>
      </c>
      <c r="B11" s="21"/>
      <c r="C11" s="21"/>
      <c r="D11" s="21"/>
      <c r="E11" s="8" t="s">
        <v>3</v>
      </c>
      <c r="F11" s="8" t="s">
        <v>4</v>
      </c>
    </row>
    <row r="12" spans="1:36" x14ac:dyDescent="0.25">
      <c r="A12" s="9">
        <v>1</v>
      </c>
      <c r="B12" s="9">
        <v>2</v>
      </c>
      <c r="C12" s="9">
        <v>3</v>
      </c>
      <c r="D12" s="9">
        <v>4</v>
      </c>
      <c r="E12" s="8">
        <v>5</v>
      </c>
      <c r="F12" s="8">
        <v>6</v>
      </c>
    </row>
    <row r="13" spans="1:36" ht="47.25" x14ac:dyDescent="0.25">
      <c r="A13" s="13" t="s">
        <v>8</v>
      </c>
      <c r="B13" s="10" t="s">
        <v>1</v>
      </c>
      <c r="C13" s="10" t="s">
        <v>2</v>
      </c>
      <c r="D13" s="11">
        <v>228231</v>
      </c>
      <c r="E13" s="12">
        <v>16</v>
      </c>
      <c r="F13" s="11">
        <f>D13*E13</f>
        <v>3651696</v>
      </c>
    </row>
    <row r="14" spans="1:36" ht="47.25" x14ac:dyDescent="0.25">
      <c r="A14" s="13" t="s">
        <v>8</v>
      </c>
      <c r="B14" s="10" t="s">
        <v>5</v>
      </c>
      <c r="C14" s="10" t="s">
        <v>2</v>
      </c>
      <c r="D14" s="11">
        <v>162372</v>
      </c>
      <c r="E14" s="12">
        <v>15</v>
      </c>
      <c r="F14" s="11">
        <f>D14*E14</f>
        <v>2435580</v>
      </c>
    </row>
    <row r="15" spans="1:36" ht="31.5" x14ac:dyDescent="0.25">
      <c r="A15" s="13" t="s">
        <v>6</v>
      </c>
      <c r="B15" s="13" t="s">
        <v>12</v>
      </c>
      <c r="C15" s="10" t="s">
        <v>2</v>
      </c>
      <c r="D15" s="11">
        <v>182731</v>
      </c>
      <c r="E15" s="12">
        <v>14</v>
      </c>
      <c r="F15" s="11">
        <f>D15*E15</f>
        <v>2558234</v>
      </c>
    </row>
    <row r="16" spans="1:36" x14ac:dyDescent="0.25">
      <c r="A16" s="16" t="s">
        <v>7</v>
      </c>
      <c r="B16" s="16"/>
      <c r="C16" s="16"/>
      <c r="D16" s="16"/>
      <c r="E16" s="14">
        <f>SUM(E13:E15)</f>
        <v>45</v>
      </c>
      <c r="F16" s="15">
        <f>SUM(F13:F15)</f>
        <v>8645510</v>
      </c>
    </row>
    <row r="17" spans="5:6" x14ac:dyDescent="0.25">
      <c r="E17" s="2"/>
      <c r="F17" s="4">
        <f>+F16-F7</f>
        <v>2629385</v>
      </c>
    </row>
  </sheetData>
  <mergeCells count="6">
    <mergeCell ref="A16:D16"/>
    <mergeCell ref="A1:F1"/>
    <mergeCell ref="A2:D2"/>
    <mergeCell ref="A7:D7"/>
    <mergeCell ref="A10:F10"/>
    <mergeCell ref="A11:D11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Высоцкая (ДО)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2024-07-03T13:34:44Z</dcterms:modified>
</cp:coreProperties>
</file>