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040" windowHeight="1125"/>
  </bookViews>
  <sheets>
    <sheet name="ЛО" sheetId="2" r:id="rId1"/>
    <sheet name="Лист" sheetId="3" r:id="rId2"/>
  </sheets>
  <definedNames>
    <definedName name="_xlnm._FilterDatabase" localSheetId="0" hidden="1">ЛО!$A$4:$Z$188</definedName>
  </definedNames>
  <calcPr calcId="162913"/>
</workbook>
</file>

<file path=xl/calcChain.xml><?xml version="1.0" encoding="utf-8"?>
<calcChain xmlns="http://schemas.openxmlformats.org/spreadsheetml/2006/main">
  <c r="W4" i="2" l="1"/>
  <c r="V4" i="2"/>
</calcChain>
</file>

<file path=xl/sharedStrings.xml><?xml version="1.0" encoding="utf-8"?>
<sst xmlns="http://schemas.openxmlformats.org/spreadsheetml/2006/main" count="2167" uniqueCount="848">
  <si>
    <t>Примечание</t>
  </si>
  <si>
    <t>Программа повышения надежности электроснабжения потребителей электрической энергии Ленинградской области</t>
  </si>
  <si>
    <t>Муниципальный район</t>
  </si>
  <si>
    <t>Наименование титула, диспетчерское наименование ЛЭП, ТП, РП</t>
  </si>
  <si>
    <t>Вид работ</t>
  </si>
  <si>
    <t>№ п/п</t>
  </si>
  <si>
    <t>Расширение просек
Га</t>
  </si>
  <si>
    <t>Выборгский</t>
  </si>
  <si>
    <t>Приозерский</t>
  </si>
  <si>
    <t>Всеволожский</t>
  </si>
  <si>
    <t>Волховский</t>
  </si>
  <si>
    <t>Кингисеппский</t>
  </si>
  <si>
    <t>Кировский</t>
  </si>
  <si>
    <t>Лодейнопольский</t>
  </si>
  <si>
    <t>Лужский</t>
  </si>
  <si>
    <t>Ломоносовский</t>
  </si>
  <si>
    <t>Тосненский</t>
  </si>
  <si>
    <t>Обоснование необходимости реализации мероприятий</t>
  </si>
  <si>
    <t>Установка коммутационных аппаратов (замена, новая установка)
тип, шт</t>
  </si>
  <si>
    <t>Наименование потребителя</t>
  </si>
  <si>
    <t>АМО</t>
  </si>
  <si>
    <t>Причина отключений</t>
  </si>
  <si>
    <t>ВЛ-10кВ № 40 Волосовская</t>
  </si>
  <si>
    <t>ВЛ-10кВ № 227-14 Дубенская</t>
  </si>
  <si>
    <t>ВЛ-10кВ № 208-03 Славковская</t>
  </si>
  <si>
    <t xml:space="preserve">ВЛ-10кВ № 226-05 Голтовская </t>
  </si>
  <si>
    <t>ВЛ-10кВ № 227-05 Креницкая</t>
  </si>
  <si>
    <t>ВЛ-10кВ № 337-05 Гостинопольская</t>
  </si>
  <si>
    <t>ВЛ-10кВ № 295-07 Чернецкая</t>
  </si>
  <si>
    <t>ВЛ-10кВ № 227-06 Слободская</t>
  </si>
  <si>
    <t>ВЛ-10кВ № 226-08 Чаплинская</t>
  </si>
  <si>
    <t>ВЛ-10кВ № 227-12 Госплемзавод</t>
  </si>
  <si>
    <t>ВЛ-10кВ № 295-05 Воскресенская</t>
  </si>
  <si>
    <t>ВЛ-10кВ № 208-04 Вячковская</t>
  </si>
  <si>
    <t>ВЛ-10кВ № 338-07 Панёвская</t>
  </si>
  <si>
    <t>ВЛ-10кВ № 208-02 Верховинская</t>
  </si>
  <si>
    <t>ВЛ-10кВ № 76 Шахновская</t>
  </si>
  <si>
    <t>ВЛ-10кВ № 295-12 Усадищенская, Реклоузер СВ № 26</t>
  </si>
  <si>
    <t>ВЛ-10кВ № 295-11 Алексинская</t>
  </si>
  <si>
    <t>ВЛ-10кВ № 208-06 Подвязье</t>
  </si>
  <si>
    <t>ВЛ-6кВ № 14 Низинская</t>
  </si>
  <si>
    <t>ВЛ-10кВ № 89 СХТ</t>
  </si>
  <si>
    <t>ВЛ-10кВ № 43 Чуновская</t>
  </si>
  <si>
    <t>Превышение нагрузки номинала выключателя</t>
  </si>
  <si>
    <t>д. Волосово</t>
  </si>
  <si>
    <t>г.Новая Ладога, д.Дубно,д. Лигово,д. Кивгода, д.Сумское, с-во Нептун, с-во Ивушка</t>
  </si>
  <si>
    <t>д.Усадище,д.Елошня,д.Славково,д.Теребонижье,д.Жубкино</t>
  </si>
  <si>
    <t>д.Селиверстово, д.Нурма ,д.Кути, д.Чаплино, д.Голтово, д.Лужа</t>
  </si>
  <si>
    <t>г. Новая Ладога</t>
  </si>
  <si>
    <t>Гостинополье , Плотничное, Бор,</t>
  </si>
  <si>
    <t>д.Чернецкое, д.Реброво,д. Любаевщина,д. Аврово, д.Рыжково</t>
  </si>
  <si>
    <t>г.Новая Ладога</t>
  </si>
  <si>
    <t>д. Кисельня</t>
  </si>
  <si>
    <t>д.Иссад,,д. Ивановский Остров, д.Позем, д.Старая Ладога</t>
  </si>
  <si>
    <t>д.Андреевщина,д. Яхново,д.Кулаково,д. Левкино, д.Льзи, д. Буянец,д. Хвалово,д. Сырецкое, д.Мелекса, д.Прокшеницы, д.Погостище, д.Гверстовка, д.Воскресенское,д. Пруди, д.Курья,д.Горка</t>
  </si>
  <si>
    <t>д.Сорокино,д.Вячково,д.Раменье</t>
  </si>
  <si>
    <t>д.Замошье, д.Бережки ,д. Панево, д.Ульяшево, сад-во Панево, д.Вельцы, дачи Вельцы,д. Запорожье</t>
  </si>
  <si>
    <t>д.Усадище,д. Бор,д.Леоновщина,д.Подвязье,д.Охромовщина  ,д.Кроватынь ,д.Зеленец</t>
  </si>
  <si>
    <t>д.Самушкино,д. Шахново,д. Вороново</t>
  </si>
  <si>
    <t>д.Высокая Гора, д.Кумин Бор, д.Кивуя, д.Усадище,д. Подолково,д.Залужье, д.Тихомировщина</t>
  </si>
  <si>
    <t>д.Алексино, д.Чернецкое, д.Хуторок, д.Посадница</t>
  </si>
  <si>
    <t>д. Безово, д.Подвязье</t>
  </si>
  <si>
    <t>д. Низино</t>
  </si>
  <si>
    <t>с. Старая Ладога, д. Балкова Гора</t>
  </si>
  <si>
    <t>д.Овкулово, д.Весь, д.Хмелевик,д.Шолтово, д.Чуново, д.Тяжлево</t>
  </si>
  <si>
    <t>Волховское</t>
  </si>
  <si>
    <t>Всеволожское</t>
  </si>
  <si>
    <t>ф.603-11</t>
  </si>
  <si>
    <t>ф.47-215</t>
  </si>
  <si>
    <t>ф.Агат-2</t>
  </si>
  <si>
    <t>ф.244-01</t>
  </si>
  <si>
    <t>ф.639-20</t>
  </si>
  <si>
    <t>ф.43-04</t>
  </si>
  <si>
    <t>Недостаточное сечение провода, превышение номиналов ТТ на ячейке ПС</t>
  </si>
  <si>
    <t>Куйвози, Екатериновка</t>
  </si>
  <si>
    <t>Лемболово</t>
  </si>
  <si>
    <t>Лехтуси,
Матокса</t>
  </si>
  <si>
    <t>Новокасимово
Агалатово</t>
  </si>
  <si>
    <t>Ексолово,
Прилесное,
Хапо Ое,
Петровские Сады</t>
  </si>
  <si>
    <t>Оранжерейка,
Островки,
Маслова</t>
  </si>
  <si>
    <t>Выборгское</t>
  </si>
  <si>
    <t>ф.Кнд-05</t>
  </si>
  <si>
    <t>ф.К-21</t>
  </si>
  <si>
    <t>ф.Лжк-01</t>
  </si>
  <si>
    <t>ф.Ряб-01</t>
  </si>
  <si>
    <t>ф.Ряб-03</t>
  </si>
  <si>
    <t>ф.Прб-09</t>
  </si>
  <si>
    <t>ф.Ткр-05</t>
  </si>
  <si>
    <t>ф. Цвл-01</t>
  </si>
  <si>
    <t>ф. 375-12</t>
  </si>
  <si>
    <t>ф.621-21 ПП-385</t>
  </si>
  <si>
    <t>ф. Мол-08</t>
  </si>
  <si>
    <t>Значительная протяженность (54 км), фидер идет по побережью финского залива. Нагрузка более 3 МВт.</t>
  </si>
  <si>
    <t>Значительная протяженность (46 км), фидер идет по побережью финского залива. Нагрузка более 3 МВт.</t>
  </si>
  <si>
    <t>Значительная протяженность (27 км), фидер идет по побережью финского залива. Нагрузка более 3,6 МВт.</t>
  </si>
  <si>
    <t>Подключение значительного количества ДНП вдоль озера Красавица. Нагрузка более 3 МВт</t>
  </si>
  <si>
    <t>Подключение значительного количества ДНП вдоль озер. Протяженность ЛЭП более 31 км. Нагрузка более 3 МВт</t>
  </si>
  <si>
    <t>Значительная протяженность (32 км), фидер идет по побережью финского залива. Нагрузка более 3 МВт.</t>
  </si>
  <si>
    <t>Значительная протяженность (34 км), фидер идет по побережью финского залива. Нагрузка более 3 МВт.</t>
  </si>
  <si>
    <t>Невозможно обеспечить 1 категорию электроснабжения ДОЛ Зеркальный</t>
  </si>
  <si>
    <t>Чулково, Великое, Балтиец, Большой Бор, Кубенское, Луговое</t>
  </si>
  <si>
    <t>Новинка, Подберезье, Подборовье, Большое Поле.</t>
  </si>
  <si>
    <t>Лужки, Озерки</t>
  </si>
  <si>
    <t>Мамонтовка, Мысовое, Красная Долина, Александровка, Муталахти</t>
  </si>
  <si>
    <t>Красная Долина, Рябово, Пролетарское, Малышево.</t>
  </si>
  <si>
    <t>Прибылово, Кирпа, Вязы, Каменка</t>
  </si>
  <si>
    <t>Ландышевка, Ключевое, Советский</t>
  </si>
  <si>
    <t>Овсяное, Цвелодубово</t>
  </si>
  <si>
    <t>Первомайское, Овсяное, Цвелодубово</t>
  </si>
  <si>
    <t>Ленинское, Репино</t>
  </si>
  <si>
    <t>Зеркальное, Пески, Октябрьское, Зеленая Роща</t>
  </si>
  <si>
    <t xml:space="preserve">Замена провода с увеличением сечения на участке за ЛР-8 и ЛР-202. Установка ВДТ 10 кВ. или строительсов точки трансформации. </t>
  </si>
  <si>
    <t>Установка ВДТ 10 кВ, строительство нового участка сети 10 кВ от ПП-32 до ТП-1072. Возможность перевода нагрузки на ВЛ-10 кВ ф.Ряб-06 с установкой ВДТ-10 кВ.</t>
  </si>
  <si>
    <t>Замена провода с увеличением сечения на участке от ЛР-293 до ТП-319. Возможен перевод части нагрузки на ф.Бч-02 с заменой провода на большее сечение на участке от ТП-319 до ТП-166, 162.</t>
  </si>
  <si>
    <t>Замена провода увеличением сечения на участке ВЛ-10 кВ ф.Прб-05 от ПС Прб до ТП-132</t>
  </si>
  <si>
    <t>Установка допонительного трансформатора на ПС с увеличением мощности, реконструкция фидера 8 км с заменой опор и провода 70 мм2 на 95 мм2, замена КЛ-10 кВ выход с ПС</t>
  </si>
  <si>
    <t>Реконструкция фидера 12 км, замена КЛ-10 кВ выход с ПС</t>
  </si>
  <si>
    <t xml:space="preserve">Строительство новой ВЛЗ-10 кВ протяженностью 9 км для перевода нагрузки с ф. Мол-08 </t>
  </si>
  <si>
    <t>Гатчинский</t>
  </si>
  <si>
    <t>Гатчинское</t>
  </si>
  <si>
    <t>Ф.Опор-04</t>
  </si>
  <si>
    <t xml:space="preserve">Ф.142-05
</t>
  </si>
  <si>
    <t xml:space="preserve">ф.Тяг-12-06
 </t>
  </si>
  <si>
    <t xml:space="preserve">ф.Пм-02
</t>
  </si>
  <si>
    <t xml:space="preserve">ф.Пм-03
</t>
  </si>
  <si>
    <t xml:space="preserve">ф.402-10
</t>
  </si>
  <si>
    <t>ф. Сс-03</t>
  </si>
  <si>
    <t>ф. Опр-04</t>
  </si>
  <si>
    <t>ф. Тяг-7- 05</t>
  </si>
  <si>
    <t>ВЛ-6кВ Ф. 116-06 ОЛ-5554</t>
  </si>
  <si>
    <t>ВЛ-6кВ Ф. 116-06 ЛПС-419 ОЛ-6565</t>
  </si>
  <si>
    <t xml:space="preserve">Превышение разрешенной потребляемой мощности </t>
  </si>
  <si>
    <t>1. ПС 35 кВ Опорная
2. КЛ 10 кВ апвпу2г 185 под ж/д</t>
  </si>
  <si>
    <t>Ограничение ПС Тяговая-7 (баланс РЖД) 70А</t>
  </si>
  <si>
    <t>СНТ Тритон,
СНТ Нева, СНТ Лесное, СНТ Мостовик</t>
  </si>
  <si>
    <t>СНТ Энтузиаси
СНТ Дубрава (ТП-1488
ТП-1487)</t>
  </si>
  <si>
    <t>СНТ Строганово (ТП-1361
ТП-66)</t>
  </si>
  <si>
    <t>СНТ Прометей
СНТ Полёт-2,
СНТ Ленинец
(ТП-1393
ТП-1398
ТП-1297)</t>
  </si>
  <si>
    <t>ЖП Дружба
Литейное производство (ТП-1260
ТП-1710)</t>
  </si>
  <si>
    <t>ООО Росинвест (ТП-1701
ТП-1702)</t>
  </si>
  <si>
    <t>СНТ Огонёк ТП-1455</t>
  </si>
  <si>
    <t>ПМС «Семрино»</t>
  </si>
  <si>
    <t xml:space="preserve">Кирлово, Пегелево, </t>
  </si>
  <si>
    <t>Введенское, Борисово, Клетно, Малые слудицы, Большие слудицы, ст.Слудицы, Порожек, Савкино</t>
  </si>
  <si>
    <t>Установка предохранитель-разъединитель выхлопного типа ПРВТ-10 оп№92  (1 шт)</t>
  </si>
  <si>
    <t>Перевод нагрузки (7 МВА) на ПС 110 кВ Истинка (ПС 116) путем строительства двухцепной линии связи (7 км ВЛ и 0,8 км КЛ)</t>
  </si>
  <si>
    <t>Перевод нагрузки на ПС 110 кВ Вырица (ПС 322) путем строительства  линии связи (8 км)</t>
  </si>
  <si>
    <t>Кингисеппское</t>
  </si>
  <si>
    <t>Л505-01</t>
  </si>
  <si>
    <t>Л3-06 (кольцо с 242-05)</t>
  </si>
  <si>
    <t>Л505-04</t>
  </si>
  <si>
    <t>Л505-07</t>
  </si>
  <si>
    <t>ТП-214 д. Веймарн</t>
  </si>
  <si>
    <t>ТП-750 СНТ "Гороно"</t>
  </si>
  <si>
    <t>Большая протяженность ВЛ, большая нагрузка</t>
  </si>
  <si>
    <t>Недостаточное сечение провода, большая нагрузка</t>
  </si>
  <si>
    <t>Превышение общей допустимой нагрузки на ТП и отх линий. Недостаточное сечение провода.</t>
  </si>
  <si>
    <t>Превышение общей допустимой нагрузки на ТП и отх линий</t>
  </si>
  <si>
    <t>Б.Куземкино</t>
  </si>
  <si>
    <t>Урмизно, Пейпия, Стремление.</t>
  </si>
  <si>
    <t>Усть-Луга</t>
  </si>
  <si>
    <t>Веймарн</t>
  </si>
  <si>
    <t>СНТ "Гороно"</t>
  </si>
  <si>
    <t xml:space="preserve">Строительство ВКЛ-10кВ направлением от ПС-372 до ЛР-263 ВЛ-10кВ Л505-01 ориентировочно протяженностью 3,1 км. Переключение участка ВЛ-10кВ Л505-01 на вновь смонтированную ВКЛ. </t>
  </si>
  <si>
    <t xml:space="preserve">Строительство ВКЛ-10кВ направлением от ПС-242 до оп 355 (д. Урмизно) ВЛ-10кВ   Л3-06 ориентировочно протяженностью 4,9 км. . Переключение участка ВЛ-10кВ Л3-06 на вновь смонтированную ВКЛ. </t>
  </si>
  <si>
    <t>Реконструкция ВЛ с заменой провода на СИП сечением не менее 95мм ориентировочно протяженностью 7,8 км</t>
  </si>
  <si>
    <t>Реконструкция ВЛ с заменой провода на СИП сечением не менее 95мм ориентировочно протяженностью 8,6 км</t>
  </si>
  <si>
    <t>Реконструкция ТП-214 с заменой силового трансформатора на 250кВА, ошиновки и коммутационных аппаратов в соответствии с увеличенной мощностью. Реконструкция ВЛ 0,4 кВ.</t>
  </si>
  <si>
    <t>Реконструкция ТП-750 с заменой силового трансформатора на 630кВА, ошиновки и коммутационных аппаратов в соответствии с увеличенной мощностью.</t>
  </si>
  <si>
    <t>Кировское</t>
  </si>
  <si>
    <t>ТП 3580</t>
  </si>
  <si>
    <t>ТП 3581</t>
  </si>
  <si>
    <t>ТП 3003</t>
  </si>
  <si>
    <t>ТП 3327</t>
  </si>
  <si>
    <t>ТП 3020</t>
  </si>
  <si>
    <t xml:space="preserve">Превышение нагрузки </t>
  </si>
  <si>
    <t>п.Мга,Дачное,Новинка,Горы.</t>
  </si>
  <si>
    <t>п.Мга,м-в Горы,пл. 45 км,д.Войтолово,д.Горы,п.Войтолово,м-в Горы-2,Новинка,</t>
  </si>
  <si>
    <t>п.Синявино-1</t>
  </si>
  <si>
    <t>у п.ст.Войбокало</t>
  </si>
  <si>
    <t>д.Кобона</t>
  </si>
  <si>
    <t>Феликсово</t>
  </si>
  <si>
    <t>Лодейнопольское</t>
  </si>
  <si>
    <t>ТП 2-2 "Лесная" ф 2 ГЭС-9</t>
  </si>
  <si>
    <t>п.Свирьстрой</t>
  </si>
  <si>
    <t>Ломоносовкий</t>
  </si>
  <si>
    <t>Ломоносовское</t>
  </si>
  <si>
    <t>ф.Сп-07</t>
  </si>
  <si>
    <t>Сп-01</t>
  </si>
  <si>
    <t>ф.344-13</t>
  </si>
  <si>
    <t>ф.344-15</t>
  </si>
  <si>
    <t>Вильповицы, Б. Забородье, М. Забородье, Глядино, Брандовка, СНТ "Возрождение, СНТ "Оржицы", СНТ "Глядино", СНТ "Флора"</t>
  </si>
  <si>
    <t>Петровское, СНТ "Фауна"</t>
  </si>
  <si>
    <t xml:space="preserve">Гостилицы, Дятлицы, Ильино, Новая деревня, Сокули, Солнечное-3, Фаворит, Простаквашино, Южная Горка, Южная Дача, Жемчужина, Брусничное, Ежевичное, Долина Уюта, </t>
  </si>
  <si>
    <t>д.Заостровье, д.Муховицы, д. Гостилицы,  ур. Мишелово, ур. Горлово, ур. Большое Горлово, поместье Алексеевское, д. Старая Буря, СНТ "Остров", ДНП "Заостровье", СНТ "Новое Зоастровье", ДНП "Солнечное", ДНП "Долина уюта", ДНП "Белые ночи", ДНП "Ст.Буря", ДНП "Петергофские предместья", КП "Медовая поляна"</t>
  </si>
  <si>
    <t>Установка Реклоузера на границе балансовой ответственности оп. 164 на отпайку ИП "Пейсаходин"  (1 шт)</t>
  </si>
  <si>
    <t>Установка Реклоузера на границе балансовой ответственности у ЛР-22  (1 шт)</t>
  </si>
  <si>
    <t>1.Установка реклоузера на отпайки ДНП "Фаворит и Простаквашино" для ограничения потребления мощности.  (1 шт)
2.Установка реклоузера на отпайки ДНП "Южная Дача, Ежевичное, Брусничное и т.д." для ограничения потребления мощности.  (1 шт)</t>
  </si>
  <si>
    <t>1.Установка реклоузера на отпайки ДНП "Петергофские предместья" для ограничения потребления мощности.  (1 шт)</t>
  </si>
  <si>
    <t>ТП-2914 (д.Владимировка)</t>
  </si>
  <si>
    <t>ТП-2931 (д.Владимировка)</t>
  </si>
  <si>
    <t>ТП-706 (Князево)</t>
  </si>
  <si>
    <t>ТП-6218 (Московка)</t>
  </si>
  <si>
    <t>ВЛ-10кВ Ф. 402-08 Л-360-ППр265</t>
  </si>
  <si>
    <t>ВЛ-10кВ Ф. 345-40 ЛПС-2204, ОЛ-5548</t>
  </si>
  <si>
    <t>ВЛ-10кВ Ф. 402-08 ЛПС-533</t>
  </si>
  <si>
    <t>ПС-514 ф.209</t>
  </si>
  <si>
    <t>ПС-153 ф.13, ф.26</t>
  </si>
  <si>
    <t>ПС-191 ф.14</t>
  </si>
  <si>
    <t>ПС-391 ф.09. ф.04, ф.11</t>
  </si>
  <si>
    <t xml:space="preserve">Превышение нагрузки номинала сечения ЛЭП </t>
  </si>
  <si>
    <t>Превышение нагрузки номинала сечения ЛЭП, отсутствует резервирование в период номинальных нагрузок</t>
  </si>
  <si>
    <t>Кавелахта, Перекюля, Ретселя, Мюреля, Мурилово</t>
  </si>
  <si>
    <t>Яльгелево, Мухоловка, Михайловка, Коцелово</t>
  </si>
  <si>
    <t>Иннолово, Кемпелево, Капорское, Райкузи</t>
  </si>
  <si>
    <t>Ропша, Кипень</t>
  </si>
  <si>
    <t>Лужское</t>
  </si>
  <si>
    <t>Вревское ТП-1175</t>
  </si>
  <si>
    <t xml:space="preserve"> КТП № 696 Мшинская</t>
  </si>
  <si>
    <t>Недостаточная мощность СТ</t>
  </si>
  <si>
    <t>ДНП Вревское</t>
  </si>
  <si>
    <t>Мшинская</t>
  </si>
  <si>
    <t xml:space="preserve">Строительство (установка) КТП в центре нагрузок. 
Переключение участка ВЛ-0.4кВ  с ТП-1175 на вновь смонтированную ТП. </t>
  </si>
  <si>
    <t xml:space="preserve">Реконструкция ТП-696 с заменой силового трансформатора на 250кВА, ошиновки и коммутационных аппаратов в соответствии с увеличенной мощностью. </t>
  </si>
  <si>
    <t>Приозерское</t>
  </si>
  <si>
    <t>Ф.547-01</t>
  </si>
  <si>
    <t>Ф.547-04</t>
  </si>
  <si>
    <t>Ф.330-01</t>
  </si>
  <si>
    <t>Ф.330-02</t>
  </si>
  <si>
    <t>Ф.304-05</t>
  </si>
  <si>
    <t>ф.413-02</t>
  </si>
  <si>
    <t>ф.166-01</t>
  </si>
  <si>
    <t>ф.166-02</t>
  </si>
  <si>
    <t>ф.511-02</t>
  </si>
  <si>
    <t>превышение номиналов ТТ на ячейке ПС в ремонтной схеме</t>
  </si>
  <si>
    <t>Недостаточное сечение провода, превышение номиналов ТТ на ячейке ПС в ремонтной схеме</t>
  </si>
  <si>
    <t>Раздолье, Колосково</t>
  </si>
  <si>
    <t>Сосново, Кривко, Ольховка</t>
  </si>
  <si>
    <t>Мичуринское, Борисово</t>
  </si>
  <si>
    <t>Мичуринское</t>
  </si>
  <si>
    <t>Запорожское, Соловьево, ГЛООХ</t>
  </si>
  <si>
    <t>п.ст.Громово, 
п.Соловьевка</t>
  </si>
  <si>
    <t>г. Приозерск</t>
  </si>
  <si>
    <t>п. Плодовое</t>
  </si>
  <si>
    <t>Реконструкция фидера в чати замены КЛ-10кВ NA2XS(FL)2Y с  3х120 на 3х240, провода СИП-3х95 3,8км и ТТ</t>
  </si>
  <si>
    <t>Реконструкция фидера в чати замены провода СИП-3х95 3,6км и ТТ</t>
  </si>
  <si>
    <t xml:space="preserve">Реконструкция фидера в чати замены провода СИП-3х95 3,3км, для возможности резервированис Ф.330-01 заменить КЛ-10 АСБ с 50 на 120мм на ТП-368 </t>
  </si>
  <si>
    <t>замена кабеля от яч. Ф. 413-02 до ЛР-253 на кабель АПвПу2г-10-3(1х185) - 0,1км
замена провола от ЛР-253 до ЛР-44  на СИП-3 1х95 - 4,7км.</t>
  </si>
  <si>
    <t>замена провода от яч.ф.166-01до ЛР-275 на СИП-3 1х120 - 1км, замена кабеля от ЛР-275 до ТП-514 и далее до ВЛ-10 кВ на кабель АПвПу2г-10-3(1х240) - 2,1км, замена провода от ЛР-4 до ТП-52 - 14,8км, замена ТТ</t>
  </si>
  <si>
    <t>замена кабеля от яч. ф. 166-02 до ЛР-426 на кабель АПвПу2г-10-3(1х240) - 3км, замена ТТ</t>
  </si>
  <si>
    <t>Тосненское</t>
  </si>
  <si>
    <t>ф.721-01</t>
  </si>
  <si>
    <t>ТП-1076</t>
  </si>
  <si>
    <t>ТП 10кВ 1584 ф.211-08 (Силовой трансформатор №1)</t>
  </si>
  <si>
    <t>ТП 10кВ 1512 ф.715-09 (Л-2 жил сектор)</t>
  </si>
  <si>
    <t>Недостаточная мощность</t>
  </si>
  <si>
    <t>Перегрузка. Произведена замена перемычки от Т с увеличением сечения провода.</t>
  </si>
  <si>
    <t>СНТ «Щербаков Хутор»</t>
  </si>
  <si>
    <t>п. им.Тельмана</t>
  </si>
  <si>
    <t>Установка реклоузера ОЛ ТП-4250 оп№1-2.  (1 шт)</t>
  </si>
  <si>
    <t>Перевод нагрузок на ВЛ-10 кВ ф.377-06 с заменой провода на участке от ПС-Ермиловская до ЛР-200 с установкой ВДТ.</t>
  </si>
  <si>
    <t>КТП № 294 д. Калгановка</t>
  </si>
  <si>
    <t>Калгановка</t>
  </si>
  <si>
    <t xml:space="preserve">Реконструкция ТП-294 с заменой силового трансформатора на 400кВА, ошиновки и коммутационных аппаратов в соответствии с увеличенной мощностью. </t>
  </si>
  <si>
    <t>ТП-105 д. Ивановское</t>
  </si>
  <si>
    <t>ТП-515 д. Манновка</t>
  </si>
  <si>
    <t>ТП-785 СНТ "Радуга"</t>
  </si>
  <si>
    <t>ТП-6039 д. Большой Луцк</t>
  </si>
  <si>
    <t>ТП-6027 д. Новый Луцк</t>
  </si>
  <si>
    <t>ТП-227 д. Заполье</t>
  </si>
  <si>
    <t>Ивановское</t>
  </si>
  <si>
    <t>Манновка</t>
  </si>
  <si>
    <t>СНТ "Радуга"</t>
  </si>
  <si>
    <t xml:space="preserve"> Большой Луцк</t>
  </si>
  <si>
    <t>Новый Луцк</t>
  </si>
  <si>
    <t>Заполье</t>
  </si>
  <si>
    <t>Превышение общей допустимой нагрузки на ТП и отх линии Л-1, Л-2</t>
  </si>
  <si>
    <t>Превышение общей допустимой нагрузки на ТП и отх линии Л-1, Л-2, Л-3</t>
  </si>
  <si>
    <t>Реконструкция ТП-105 с заменой силового трансформатора на 400кВА, ошиновки и коммутационных аппаратов в соответствии с увеличенной мощностью.</t>
  </si>
  <si>
    <t>Реконструкция ТП-515 с заменой силового трансформатора на 250кВА, ошиновки и коммутационных аппаратов в соответствии с увеличенной мощностью.</t>
  </si>
  <si>
    <t>Реконструкция ТП-785 с заменой силового трансформатора на 250кВА, ошиновки и коммутационных аппаратов в соответствии с увеличенной мощностью.</t>
  </si>
  <si>
    <t>Реконструкция ТП-6039 с заменой силового трансформатора на 400кВА, ошиновки и коммутационных аппаратов в соответствии с увеличенной мощностью. Строительство 2 ВЛИ-0,4кВ совместным подвесом протяженностью 2*90 м. для разделения линий на 4 фидера</t>
  </si>
  <si>
    <t xml:space="preserve">Реконструкция ТП-6027 с заменой силового трансформатора на 250кВА, ошиновки и коммутационных аппаратов в соответствии с увеличенной мощностью. </t>
  </si>
  <si>
    <t xml:space="preserve">Реконструкция ТП-227 с заменой силового трансформатора на 250кВА, ошиновки и коммутационных аппаратов в соответствии с увеличенной мощностью. </t>
  </si>
  <si>
    <t>Реконструкция ВКЛ 10 кВ ф.43-04 в части строительства участка линии от ПС-606 до ТП-8554 (ориентировочной протяженностью 2,55 км), с установкой реклоузера 1 шт., реконструкция РУ 10 кВ ТП-8554 в части установки ВВ ТМ и ТУ</t>
  </si>
  <si>
    <t>Реконструкция ВКЛ 10 кВ ф.43-04 в части строительства участка линии от ВЛ 10 кВ Л 9581-1751 ф.606-08 до ТП-8553 (ориентировочной протяженностью 0,7 км), с установкой реклоузера 1 шт.</t>
  </si>
  <si>
    <t>Реконструкция ВКЛ 10 кВ ф.603-11 в части строительства участка линии от ПС-603 (ориентировочной протяженностью 0,1 км), с установкой реклоузера 1 шт.</t>
  </si>
  <si>
    <t xml:space="preserve">Реконструкция ВКЛ 10 кВ ф.Агат-2 в части строительства участка линии от ВКЛ 10 кВ ф.Агат-2 до ВЛ 10 кВ ф. 365-106 (ориентировочной протяженностью 0,8 км), с установкой реклоузеров 2 шт. </t>
  </si>
  <si>
    <t>Реконструкция ВЛ-10кВ Ф.362-23 (ориентировочной протяженностью 0,05 км.) с установкой 1 реклоузера, реконструкцией ячейки ПС-639 с установкой ВВ-6кВ, строительство КЛ-6кВ от ПС-639 (ориентировочной протяженностью 0,06 км.), строительство ВЛ-6кВ (ориентировочной протяженностью 11 км.), строительство переходной КТП 4000/10/6 кВ</t>
  </si>
  <si>
    <t>Фактическая нагрузка превышает допустимые значения в нормальных и послеаварийных режимах</t>
  </si>
  <si>
    <t>Население</t>
  </si>
  <si>
    <t>Население, жители СНТ-ДНТ</t>
  </si>
  <si>
    <t>Реконструкция КВЛ 6кВ ф.116-06 в части замены неизолированного провода и опор 6 кВ, ориентировочной протяженностью 8,18 км, установки ИКА(Р), 3 шт.</t>
  </si>
  <si>
    <t>Реконструкция ВЛ 10 кВ ф.402-08 в части замены неизолированного провода 10 кВ ф.402-08 ориентировочной протяжённостью 11,2 км</t>
  </si>
  <si>
    <t>M_10220144526</t>
  </si>
  <si>
    <t>«Реконструкция КВЛ-6кВ ф.514-209 в части замены провода и опор на провод большего сечения, ориентировочной протяженностью 7,82 км, строительство КВЛ-6 кВ от ПС 514 "Бумажный комбинат" ориентировочной протяженностью 6,55 км, установка ячейки 6 кВ на ПС 514 - 1 шт, установка ИКА(Р) - 1 шт.» (провод СИП-3 1х120 - 38,7км, кабель АпВПу2г-10 1*240/70 - 2,4км, опоры - 130шт., ИКА(Р) 1 шт., ячейка КРУН 1шт.)</t>
  </si>
  <si>
    <t>Реконструкция ВЛ-10кВ ф.191-14 в части замены провода и опор  ориентировочная протяженность ВЛ 5,11 км, проходящей в границах населенных пунктов (провод СИП-3 1х120 - 15,33км, опоры - 90шт.0</t>
  </si>
  <si>
    <t>Реконструкция ВЛ-10 кВ ф.391-04, 391-11, 391-09 путем строительства новых КВЛЗ-10кВ от ПС-316 "Встреча" до ТП-330 ориентировочной протяженностью 5,6 км, замена ТП-330 на 2БКТП, строительство КЛ10 кВ ориентировочной протяженностью 0,3 км, установка ИКА(Р) 2 шт.(провод СИП-3 1х120 - 33,6км, кабель АпВПу2г-10 1*240/70 - 0,9км, опоры - 200шт., ИКА(Р) 2 шт.)</t>
  </si>
  <si>
    <t>Монтаж новой ТП мощностью силового трансформатора 630 кВА</t>
  </si>
  <si>
    <t>НлЭС</t>
  </si>
  <si>
    <t xml:space="preserve"> Волховский</t>
  </si>
  <si>
    <t>СЭС</t>
  </si>
  <si>
    <t>ВЭС</t>
  </si>
  <si>
    <t>ГтЭС</t>
  </si>
  <si>
    <t>ЮЭС</t>
  </si>
  <si>
    <t>КнЭС</t>
  </si>
  <si>
    <t xml:space="preserve"> Лужский</t>
  </si>
  <si>
    <t>Наименование филиала</t>
  </si>
  <si>
    <t>Наименование РЭСа</t>
  </si>
  <si>
    <r>
      <t>Ориентировочная стоимость, 
тыс.руб</t>
    </r>
    <r>
      <rPr>
        <b/>
        <sz val="12"/>
        <color rgb="FFFF0000"/>
        <rFont val="Times New Roman"/>
        <family val="1"/>
        <charset val="204"/>
      </rPr>
      <t xml:space="preserve"> без НДС</t>
    </r>
  </si>
  <si>
    <r>
      <t>Ориентировочная стоимость, 
тыс.руб</t>
    </r>
    <r>
      <rPr>
        <b/>
        <sz val="12"/>
        <color rgb="FFFF0000"/>
        <rFont val="Times New Roman"/>
        <family val="1"/>
        <charset val="204"/>
      </rPr>
      <t xml:space="preserve"> с НДС</t>
    </r>
  </si>
  <si>
    <t>Мероприятие</t>
  </si>
  <si>
    <t>замена провода ВЛ-10кВ от ЛР-576 до ТП-530 на СИП-3 1х95 - 3,1км, замена ТТ</t>
  </si>
  <si>
    <t xml:space="preserve">Замена неизолир. провода ВЛ 6-10 кВ на СИП большего сечения, км </t>
  </si>
  <si>
    <t xml:space="preserve">Замена неизолир. провода ВЛ 6-10 кВ на СИП, км </t>
  </si>
  <si>
    <t xml:space="preserve">Замена кабеля на кабель большего сечения, км </t>
  </si>
  <si>
    <t>Установка дополнительных ТП
тип, МВА</t>
  </si>
  <si>
    <t>Год реализации ПИР</t>
  </si>
  <si>
    <t>Год реализации СМР</t>
  </si>
  <si>
    <t>Техническое место СУПА</t>
  </si>
  <si>
    <t>Населенные пункты, сельские поселения, СНТ, ДНП, ТСН в которых улучшится надежность электроснабжения</t>
  </si>
  <si>
    <t xml:space="preserve"> Красносельский</t>
  </si>
  <si>
    <t>Петродворцовый</t>
  </si>
  <si>
    <t xml:space="preserve"> Пушкинский</t>
  </si>
  <si>
    <t xml:space="preserve"> Рощинский</t>
  </si>
  <si>
    <t xml:space="preserve"> Сосновский</t>
  </si>
  <si>
    <t xml:space="preserve"> Сертоловский</t>
  </si>
  <si>
    <t xml:space="preserve"> Тосненский</t>
  </si>
  <si>
    <t>Установка ИКЗ (индикаторов короткого замыкания), компл.</t>
  </si>
  <si>
    <t>VS010-0002230</t>
  </si>
  <si>
    <t>VS010-0002180</t>
  </si>
  <si>
    <t>VS010-0001354</t>
  </si>
  <si>
    <t>VS010-0000526</t>
  </si>
  <si>
    <t>VS010-0000547</t>
  </si>
  <si>
    <t>VS010-0000357</t>
  </si>
  <si>
    <t>VS010-0001348</t>
  </si>
  <si>
    <t>VS010-0000332</t>
  </si>
  <si>
    <t>VS010-0001323</t>
  </si>
  <si>
    <t>VS010-0001324</t>
  </si>
  <si>
    <t>VS010-0001312</t>
  </si>
  <si>
    <t>VS010-0000982</t>
  </si>
  <si>
    <t>VS010-0000878</t>
  </si>
  <si>
    <t>VS010-0001347</t>
  </si>
  <si>
    <t>VS010-0000413</t>
  </si>
  <si>
    <t>VS010-0000333</t>
  </si>
  <si>
    <t>VS010-0000371</t>
  </si>
  <si>
    <t>VS010-0001334</t>
  </si>
  <si>
    <t xml:space="preserve">Замена провода с увеличением сечения на участке от ПП-11 до ТП-1187. Установка ВДТ 10 кВ или строительство точки трансформации </t>
  </si>
  <si>
    <t>Реконструкция фидера в чати замены провода СИП-3х95 3км, замены .КЛ-10кВ АСБ 3х50 ориентировочно протяженностью 0,35 км и ТТ</t>
  </si>
  <si>
    <t>Реконструкция фидера в чати замены провода СИП-3х95 3км и кабеля 0,065км, ТТ</t>
  </si>
  <si>
    <t xml:space="preserve">2026 
</t>
  </si>
  <si>
    <t>VS010-0001315</t>
  </si>
  <si>
    <t>VS010-0001524</t>
  </si>
  <si>
    <t>VS010-0001391</t>
  </si>
  <si>
    <t>VS010-0001513</t>
  </si>
  <si>
    <t>ф.Пм-02</t>
  </si>
  <si>
    <t>VS010-0001397</t>
  </si>
  <si>
    <t>VS010-0002144</t>
  </si>
  <si>
    <t>VS006-0000712</t>
  </si>
  <si>
    <t>VS010-0001545</t>
  </si>
  <si>
    <t>VS010-0000857</t>
  </si>
  <si>
    <t>VS010-0000334</t>
  </si>
  <si>
    <t>VS010-0000669</t>
  </si>
  <si>
    <t>VS010-0000790</t>
  </si>
  <si>
    <t>VS010-0003092</t>
  </si>
  <si>
    <t>VS010-0004289</t>
  </si>
  <si>
    <t>-</t>
  </si>
  <si>
    <t>VS010-0001231</t>
  </si>
  <si>
    <t>TP010-0001406</t>
  </si>
  <si>
    <t>TP010-0004663</t>
  </si>
  <si>
    <t>TP010-0013181</t>
  </si>
  <si>
    <t>TP010-0021124</t>
  </si>
  <si>
    <t>TP010-0020761</t>
  </si>
  <si>
    <t>TP010-0001618</t>
  </si>
  <si>
    <t>VS010-0000957</t>
  </si>
  <si>
    <t>VS010-0000799</t>
  </si>
  <si>
    <t>TP010-0001556</t>
  </si>
  <si>
    <t>TP010-0009573</t>
  </si>
  <si>
    <t>TP010-0005378</t>
  </si>
  <si>
    <t>TP010-0020944</t>
  </si>
  <si>
    <t>TP010-0007912</t>
  </si>
  <si>
    <t>VS006-0001780</t>
  </si>
  <si>
    <t>VS006-0001572</t>
  </si>
  <si>
    <t>TP006-0005848-16</t>
  </si>
  <si>
    <t>д.Владимировка</t>
  </si>
  <si>
    <t>TP006-0010840-16</t>
  </si>
  <si>
    <t>TP006-0006940-16</t>
  </si>
  <si>
    <t>д. Князево</t>
  </si>
  <si>
    <t>TP006-0010218-16</t>
  </si>
  <si>
    <t>ДНП Московка</t>
  </si>
  <si>
    <t>Строительство новой КЛ 6 кв от ПС 196. перераспределение нагрузок Кабель АПВПу2г 1х3х240 3.2 км. Перераспределение нагрузок. Замена КТП на КТПн большйе мощности</t>
  </si>
  <si>
    <t>VS010-0001767</t>
  </si>
  <si>
    <t>VS010-0001534</t>
  </si>
  <si>
    <t>VS010-0001536</t>
  </si>
  <si>
    <t>VS006-0000207</t>
  </si>
  <si>
    <t>VS010-0001433, VS010-0001435</t>
  </si>
  <si>
    <t>VS010-0001195</t>
  </si>
  <si>
    <t>VS010-0002830, VS010-0001444, VS010-0001443</t>
  </si>
  <si>
    <t>Колпинский</t>
  </si>
  <si>
    <t>TP006-0002155</t>
  </si>
  <si>
    <t>TP010-0015084</t>
  </si>
  <si>
    <t>Строительство новой ТП 0,63 МВА</t>
  </si>
  <si>
    <t>TP010-0014417</t>
  </si>
  <si>
    <t>Строительство новой ТП 0,4 МВА</t>
  </si>
  <si>
    <t>VS010-0000973</t>
  </si>
  <si>
    <t>O_10240499627</t>
  </si>
  <si>
    <t>O_10240500627</t>
  </si>
  <si>
    <t>VS010-0002334</t>
  </si>
  <si>
    <t>O_10240502627</t>
  </si>
  <si>
    <t>VS010-0000895</t>
  </si>
  <si>
    <t xml:space="preserve">Реконструкция ВКЛ 10 кВ ф.47-215 от ПС-47 до оп. 1 ВКЛ 10 кВ ф.47-215 (ориентировочной протяженностью 0,8 км) и КЛ от ПС-619 до опоры оп. 22 ВКЛ 10 кВ ф.47-215 (ориентировочной протяженностью 0,2 км) с установкой реклоузеров 2 шт. </t>
  </si>
  <si>
    <t>O_10240501627</t>
  </si>
  <si>
    <t>VS010-0002965</t>
  </si>
  <si>
    <t>VS010-0000051</t>
  </si>
  <si>
    <t>«Реконструкция ВКЛ-10кВ Ф.244-04 в части замены опор и неизолированного провода на СИП (ориентировочной протяженностью 7,7 км), и строительство участка линии от оп.92 ВЛ-10кВ Ф.244-01 до оп.6 ВЛ-10кВ Ф.244-01 (ориентировочной протяженностью 4 км), установкой реклоузеров 6 шт., реконструкция ячейки №15 на ПС244 с установкой ВВ-10кВ, строительство КЛ-10кВ (ориентировочной протяженностью 0,2км), реконструкция РУ-10кВ ТП-2900 в части установки с ВВ»</t>
  </si>
  <si>
    <t>O_10240504627</t>
  </si>
  <si>
    <t>VS006-0000199</t>
  </si>
  <si>
    <t>Бокситогорский</t>
  </si>
  <si>
    <t>Бокситогорское</t>
  </si>
  <si>
    <t>Большая протяженность ВЛ, отключение ВЛ в течении года 3 и более раз</t>
  </si>
  <si>
    <t>ТхЭС</t>
  </si>
  <si>
    <t>ВЛ 10кВ 389-04</t>
  </si>
  <si>
    <t>Дорогощи, Рудная Горка, Дмитрово, Половное, Савино,Овинец, Дорохово, Паньково</t>
  </si>
  <si>
    <t xml:space="preserve">Реконструкция ВЛ-10кВ ф389-04 в части замены провода и опор  ориентировочная протяженность ВЛ 31,42 км, проходящей по залесённой местности, с установкой комутационного аппарата   </t>
  </si>
  <si>
    <t>Повышение надежности</t>
  </si>
  <si>
    <t>ВЛ 10кВ 389-02</t>
  </si>
  <si>
    <t>Мозолёво, Пареево, Золотово,Максимова Гора,Колбеки, Носово, Заречье, Межуречье, Бор, Жилоток, Болото, Бочево</t>
  </si>
  <si>
    <t xml:space="preserve">Реконструкция ВЛ-10кВ ф389-02 в части замены провода и опор  ориентировочная протяженность ВЛ 25,77 км, проходящей по залесённой местности, с установкой комутационного аппарата   </t>
  </si>
  <si>
    <t>ВЛ 10кВ 164-02</t>
  </si>
  <si>
    <t>Журавлёво, Бережок, Тушемля, Утликово, Мыза</t>
  </si>
  <si>
    <t xml:space="preserve">Реконструкция ВЛ-10кВ ф164-02 в части замены провода и опор  ориентировочная протяженность ВЛ 10, 36 км, проходящей по залесённой местности, с установкой комутационного аппарата </t>
  </si>
  <si>
    <t>Тихвинский</t>
  </si>
  <si>
    <t>Население, ферма.</t>
  </si>
  <si>
    <t>отключение ВЛ в течении года 3 и более раз</t>
  </si>
  <si>
    <t>ВЛ 10кВ 162-04</t>
  </si>
  <si>
    <t>Овино</t>
  </si>
  <si>
    <t>Реконструкция ВЛ 10 кВ 162-04 от Оп№1 до опоры № 52; в части замены опор и провода (протяженность 4,2 км) с установкой 1-го  коммутационного аппарата (разъеденителя)</t>
  </si>
  <si>
    <t>Киришский</t>
  </si>
  <si>
    <t>ВЛ 10кВ 187-02</t>
  </si>
  <si>
    <t>Манушкино, Наволок</t>
  </si>
  <si>
    <t>Реконструкция ВЛ 10 кВ 187-02 от оп. 1 до ТП 187-02-05(1009) (протяжённостью 7 км) с установкой коммутационного аппарата-1шт.</t>
  </si>
  <si>
    <t>Население, СЗО, СНТ</t>
  </si>
  <si>
    <t>ВЛ 10кВ 340-01</t>
  </si>
  <si>
    <t>пгт. Булогощь, д. Березняк, СНТ Березняк, д. Железная Гора, СНТ Овражки, СНТ Сигнал, СНТ Ручеек</t>
  </si>
  <si>
    <t>Реконструкция ВЛ 10 кВ 340-01 от опор 1-19, 51-55, 85-90, 95-97, 379-420; в части замены опор и провода (протяженность 4,4 км) с установкой 3х коммутационных аппаратов (реклоузеров)</t>
  </si>
  <si>
    <t>Население, СЗО</t>
  </si>
  <si>
    <t>ВЛ 10кВ 340-09</t>
  </si>
  <si>
    <t>пгт. Булогощь</t>
  </si>
  <si>
    <t>Реконструкция ВЛ 10 кВ 340-09 от оп.1-67, 45-45/5, 50-50/17, 61/1-71; в части замены опор и провода (протяженность 6,2 км) с установкой 1 коммутационного аппаратов (реклоузеров) с заменой КЛ 3км</t>
  </si>
  <si>
    <t>ВЛ 10кВ 187-05</t>
  </si>
  <si>
    <t>ст. Глажево, д.Наростыня, д.Оломна, д.Гатика, д.Бабино</t>
  </si>
  <si>
    <t>Реконструкция ВЛ 10 кВ 187-05 от оп. 1 до ТП 187-05-05(1118) (протяжённостью 16 км)</t>
  </si>
  <si>
    <t>VS010-0000141</t>
  </si>
  <si>
    <t>Реконструкция линии с заменой неисзолированного провода на СИП с заменой опор (7,3 км), Установка ИКЗ с УСПД (1 шт)</t>
  </si>
  <si>
    <t>VS010-0000126</t>
  </si>
  <si>
    <t>Монтаж автоматического включения резерва,Установка ИКЗ с УСПД, Реконструкция с заменой неисзолированного провода на СИП, с заменой опор (общий длиной 40,2км), Реконструкция линии с заменой неисзолированного провода на СИП (4,6 км), Расширение просеки (10,2 га)</t>
  </si>
  <si>
    <t>VS010-0000782</t>
  </si>
  <si>
    <t>Реконструкция линии с заменой неисзолированного провода на СИП (1,78 км); Реконструкция с заменой неисзолированного провода на СИП, с заменой опор (общий длиной 8,9км); Расширение просеки (3,5 га); Установка реклоузера (монтаж реклоузера на абонентскую отпайку 1 тш. (на ТП-1256)); Установка ИТКЗ с УСПД; Замена провода на СИП  длиной 1,65 км (отпайка на ТП-371 Жупкино)</t>
  </si>
  <si>
    <t>VS010-0000138</t>
  </si>
  <si>
    <t>Расширение просеки (1,1га); Установка реклоузера; Реконструкция с заменой неисзолированного провода на СИП, с заменой опор (общий длиной 5,6км); Монтаж автоматического включения резерва; Установка ИТКЗ; Реконструкция ВЛ, замена опор, замена неисзолированного провода на СИП (4,6 км)</t>
  </si>
  <si>
    <t>VS010-0000119</t>
  </si>
  <si>
    <t xml:space="preserve">Расширение просеки (1,2га), Замена провода на СИП (1,48 км), Реконструкция с заменой  провода ВЛ на  кабельную линию и заменой ТП-813 на тип КТПРП (общий длиной 1,25 км, КТПРП - 1 шт), Реконструкция с заменой неисзолированного провода на СИП, с заменой опор (общий длиной 1,2км), </t>
  </si>
  <si>
    <t>VS010-0000522</t>
  </si>
  <si>
    <t>Реконструкция линии с заменой провода на СИП в пролетах опор длиной 4,4 км, Установка реклоузера,Монтаж автоматического включения резерва, Реконструкция с заменой неисзолированного провода на СИП, с заменой опор (общий длиной 2,25км), Установка ИТКЗ</t>
  </si>
  <si>
    <t>VS010-0001034</t>
  </si>
  <si>
    <t>Реконструкция линии с заменой неисзолированного провода на СИП (1,21 км), Монтаж автоматического включения резерва, Реконструкция с заменой неисзолированного провода на СИП, с заменой опор (общий длиной 1,5км), Установка реклоузера, Расширение просеки (1,5 га), Установка ИКЗ с УСПД</t>
  </si>
  <si>
    <t>VS010-0000113</t>
  </si>
  <si>
    <t>Замена КЛ-10кВ от ПС 227 до оп. 1  (350 м.)</t>
  </si>
  <si>
    <t>VS010-0000134</t>
  </si>
  <si>
    <t>Замена провода на СИП (4,1 км) с заменой опор; Установка ИКЗ с УСПД; Монтаж автоматического включения резерва; Реконструкция с заменой неисзолированного провода на СИП, с заменой опор (общий длиной 6,9км); Установка реклоузера</t>
  </si>
  <si>
    <t>VS010-0000122</t>
  </si>
  <si>
    <t>Расширение просеки (0,90 га), Реконструкция с заменой неисзолированного провода на СИП, с заменой опор (общей длиной 4,9км), Установка ИКЗ с УСПД</t>
  </si>
  <si>
    <t>VS010-0000304</t>
  </si>
  <si>
    <t xml:space="preserve">Монтаж автоматического включения резерва,Установка ИКТЗ ,  Реконструкция в части замены провода на СИП 10,9 км и установкой автоматического коммутационного аппарата </t>
  </si>
  <si>
    <t>VS010-0001212</t>
  </si>
  <si>
    <t>Реконструкция линии с заменой неисзолированного провода на СИП, замена опор (8,7 км); Установка ИКЗ с УСПД; Расширение просеки (8,1га)</t>
  </si>
  <si>
    <t>VS010-0000093</t>
  </si>
  <si>
    <t>Реконструкция линии с заменой неисзолированного провода на СИП (2,51 км), Реконструкция с заменой неисзолированного провода на СИП, с заменой опор (общий длиной 4,6км), Монтаж автоматического включения резерва, Установка реклоузера, Установка ИКЗ с УСПД, Установка ИКЗ с УСПД (на аб. Отпайке)</t>
  </si>
  <si>
    <t>VS010-0001230</t>
  </si>
  <si>
    <t>Реконструкция линии с заменой неисзолированного провода на СИП (4,2 км) с заменой опор, переустройство опоры 75 - 1 шт. 4 Реконструкция с заменой неисзолированного провода на СИП, с заменой опор (общий длиной 6,4км); Расширение просек (7,8га); Установка ИКЗ с УСПД</t>
  </si>
  <si>
    <t>VS010-0000144</t>
  </si>
  <si>
    <t>Рконструкция линии с заменой неисзолированного провода на СИП (общий длиной 0,98км) в пролетах опор 28-28/4, 33-47, Реконструкция с заменой неисзолированного провода на СИП, с заменой опор (общий длиной 6,9км), Установка реклоузера, Установка ИКЗ с УСПД</t>
  </si>
  <si>
    <t>VS010-0000328</t>
  </si>
  <si>
    <t xml:space="preserve"> Реконструкция ВЛ 10 кВ № 295-12 "Усадищенская", в части замены опор и неизолированного провода на СИП, ориентировочной протяженностью 22,92 км.</t>
  </si>
  <si>
    <t>VS010-0000331</t>
  </si>
  <si>
    <t>Реконструкция линии с заменой неисзолированного провода на СИП (10,85 км),Монтаж автоматического включения резерва, Установка реклоузера, Установка ИКЗ с УСПД, Установка ИКЗ с УСПД (на аб отпайке)</t>
  </si>
  <si>
    <t>VS010-0001021</t>
  </si>
  <si>
    <t>Реконструкция с заменой неизолированного провода на СИП с заменой опор (8км).</t>
  </si>
  <si>
    <t>VS006-0000071</t>
  </si>
  <si>
    <t>Реконструкция с заменой неизолированного провода на СИП с заменой опор (6 км).</t>
  </si>
  <si>
    <t>VS010-0000112</t>
  </si>
  <si>
    <t>ВЛ.-10 кВ № 422-17</t>
  </si>
  <si>
    <t>VS010-0000721</t>
  </si>
  <si>
    <t>Помялово, Болотово, Чажешно, Теребочево, Любынь</t>
  </si>
  <si>
    <t xml:space="preserve">Реконструкция линии с заменой неисзолированного провода на СИП (1,7 км), Реконструкция с заменой неисзолированного провода на СИП, с заменой опор (общий длиной 15,9км), Монтаж автоматического включения резерва, Установка реклоузера, Установка ИКЗ с УСПД, Установка ИКЗ с УСПД (на аб. Отпайке) </t>
  </si>
  <si>
    <t>ВЛ-10кВ №337-06</t>
  </si>
  <si>
    <t>VS010-0000906</t>
  </si>
  <si>
    <t>Вындин Остров</t>
  </si>
  <si>
    <t>Реконструкция с заменой неисзолированного провода на СИП, с заменой опор (общий длиной 4,9км), Установка ИКЗ с УСПД</t>
  </si>
  <si>
    <t>ВЛ-10кВ №295-03</t>
  </si>
  <si>
    <t>VS010-0000910</t>
  </si>
  <si>
    <t>Колчаново, мкр. Алексино</t>
  </si>
  <si>
    <t>Реконструкция с заменой неисзолированного провода на СИП (0,65 км)  в пролетах 11-19, Реконструкция с заменой неисзолированного провода на СИП, с заменой опор (общий длиной 2,8км), Установка ИКЗ с УСПД</t>
  </si>
  <si>
    <t>VS010-0000151</t>
  </si>
  <si>
    <t>Реконструкция с заменой неизолированного провода на СИП с заменой опор (13 км).</t>
  </si>
  <si>
    <t>ВЛ-10кВ Ф 720-15</t>
  </si>
  <si>
    <t>VS006-0000117</t>
  </si>
  <si>
    <t>Установка ИКЗ с УСПД, Расширения просек, ориентировочно 3,4 га</t>
  </si>
  <si>
    <t>ВЛ-10кВ Ф 720-04</t>
  </si>
  <si>
    <t>VS006-0000114</t>
  </si>
  <si>
    <t>Реконструкция ВЛ 6 кВ 720-04  в части замены опор и провода протяженностью 16  км, Установка ИКЗ с УСПД</t>
  </si>
  <si>
    <t>TP010-0004353</t>
  </si>
  <si>
    <t>TP010-0004348</t>
  </si>
  <si>
    <t>TP010-0017179</t>
  </si>
  <si>
    <t>TP010-0003447</t>
  </si>
  <si>
    <t>TP010-0004656</t>
  </si>
  <si>
    <t>ВЛ 10кВ Ф 25-04</t>
  </si>
  <si>
    <t>VS010-0001022</t>
  </si>
  <si>
    <t xml:space="preserve">Реконструкция ВЛ-10 кВ Ф-25-04  на участке ПС 35 кВ Сухое (ПС 25) до ТП3332  в части замены опор и неизолированного провода на СИП, ориентировочной протяженностью 34,73 км и установкой автоматических  коммутационных аппаратов оп.1-370, Установка ИТКЗ </t>
  </si>
  <si>
    <t>ВЛ-10кВ ф. 25-11</t>
  </si>
  <si>
    <t>VS010-0001016</t>
  </si>
  <si>
    <t xml:space="preserve">Реконструкция ВЛ-10 кВ Ф-25-11  на участке ПС 35 кВ Сухое (ПС 25) до д. Лаврово  в части замены опор и неизолированного провода на СИП, ориентировочной протяженностью 13 км и установкой автоматических  коммутационных аппаратов, 1 шт,  Установка ИКЗ (6 компл.)  </t>
  </si>
  <si>
    <t>ВЛ 10кВ Ф 30-01</t>
  </si>
  <si>
    <t>VS010-0000504</t>
  </si>
  <si>
    <t>Установка реклоузера, Установка ИТКЗ , Реконструкция ВКЛ-10кВ Ф-30-01  в части замены опор и провода ориентировочной протяженностью 16,0км с выносом  трассы из заболоченной местности.</t>
  </si>
  <si>
    <t>ВЛ 10кВ Ф 193-02</t>
  </si>
  <si>
    <t>VS010-0000881</t>
  </si>
  <si>
    <t>Реконструкция ВЛ 6-10 кВ филиала ПАО «Россети Ленэнерго» «Новоладожские электрические сети» в части расширения просек. Ф. 193-02 Л ПС193-ТП 3605 (14-17,20-21,37-57.)- 3,71Га., Установка ИТКЗ,  ВЛ 10кВ Ф 193-02 Л ПС193-ТП 3605 Расширение участка с оп.21-оп.36 -0,9Га.</t>
  </si>
  <si>
    <t>ВЛ 10кВ Ф 193-20</t>
  </si>
  <si>
    <t>VS010-0000859</t>
  </si>
  <si>
    <t>Реконструкция ВЛ 6-10 кВ филиала ПАО «Россети Ленэнерго» «Новоладожские электрические сети» в части расширения просек ВЛ-10кВ  Ф. 193-20 Л ПС 193-ТП 3633 (8-10, 15-37, 41-43) - 3,76Га., Реконструкция ВКЛ-10кВ Ф-193-20  в части замены опор и провода ориентировочной протяженностью 11,25 км с заменой коммутационного аппарата в количестве 1 шт установкой интеллектуального коммутационного аппарата в количестве 2 шт, Установка ПРВТ</t>
  </si>
  <si>
    <t>ВЛ 10кВ Ф 193-22</t>
  </si>
  <si>
    <t>VS010-0000894</t>
  </si>
  <si>
    <t>Установка ИТКЗ, Ф. 193-22 Л ПС193-ТП 3605  В части расширения участка с оп.4-оп.29 -1,75Га.</t>
  </si>
  <si>
    <t>ВЛ 10кВ Ф-324-01</t>
  </si>
  <si>
    <t>VS010-0000260</t>
  </si>
  <si>
    <t xml:space="preserve">Фермер Ручьевский, фермер Прокофьев,      
Всевлож. селект. станц.     
СНТ Дзержинец 
СНТ Медик   
Линк электро   
"Платон"   
с-во Отраднинец      
ЗАО "Мгинская"   
с-во Отраднинец   
д. Пухолово,   
ДРСУ   
в/ч 28037   
GSM Пухолово   
с-во Василеостровец   
с-во Фрунзинец   
с-во Василеостровец   
с-во Выборгское   
с-во Выборгск.р-на   
  "ЛИНК Девелопмент"     
с-во Заря     
п.Молодцово
</t>
  </si>
  <si>
    <t>Реконструкция ВКЛ-10кВ Ф-324-01  в части замены опор и провода ориентировочной протяженностью 22,0 км с  установкой интеллектуальногокоммутационного аппарата в количестве 2 шт, Реконструкция ВЛ 6-10 кВ филиала ПАО «Россети Ленэнерго» «Новоладожские электрические сети» в части расширения просек    Ф 324-01 Л ППр3387-ТП 3463 1-15, Л ПС 324-ППр3387 14-65, 82-96, 99-149, 150-176, 189-204, Л ППв 3412-ППр3441- 40-56, Установка ИТКЗ</t>
  </si>
  <si>
    <t>ВЛ 10кВ Ф-324-05</t>
  </si>
  <si>
    <t>VS010-0000347</t>
  </si>
  <si>
    <t xml:space="preserve">в/ч 28037   
с-во Гидропроект   
СНТ Ласточка   
с-во Грибное   
с-во Нева   
с-во Дружба   
с-во Дружба   
с-во Энергия   
с-во Крылова   
СНТ Грибное 
</t>
  </si>
  <si>
    <t>Реконструкция ВЛ-10кВ ф.324-05 ОЛ3408, в части замены опор и неизолированного провода на СИП, ориентировочной протяженностью 0,88 км., Реконструкция КЛ 10кВ Ф 324-05 оп.66-67 в месте пересечения с полотном ЖД ориентировочной протяженностью 0,14 км, Реконструкция ВЛ 6-10 кВ филиала ПАО «Россети Ленэнерго» «Новоладожские электрические сети» в части расширения просек ВЛ-10кВ        Ф324-05 Л ПС324-ППр3440- пр.25-47(2,35 га), Установка ИТКЗ, Установка ПРВТ</t>
  </si>
  <si>
    <t>ВЛ 10кВ Ф 377-03</t>
  </si>
  <si>
    <t>VS010-0000674</t>
  </si>
  <si>
    <t xml:space="preserve">п.Шум
д.Падрила
д.Овдакало 
</t>
  </si>
  <si>
    <t xml:space="preserve"> Реконструкция ВЛ-10 кВ Ф-377-03  на участке ПС 110 кВ Шум (ПС 377) до п. Шум   в части замены опор и неизолированного провода на СИП, ориентировочной протяженностью 13  км и установкой автоматических  коммутационных аппаратов, 1 шт, Реконструкция ВЛ 6-10 кВ филиала ПАО «Россети Ленэнерго» «Новоладожские электрические сети» в части расширения просек ВЛ 10 к      оп.2 - 26, ОЛ 3223 оп.1 - 25, ОЛ 3225 оп.27 - 52   ( 10,95 га), Включить в план реконструкции ВЛ-10 кВ  расширение просек оп.1 - 13 (0,92га), Установка ИТКЗ , Установка ИКЗ ( 1 компл.)  ОЛ 3225 оп.1</t>
  </si>
  <si>
    <t>ВЛ 10кВ Ф 377-10</t>
  </si>
  <si>
    <t>VS010-0000964</t>
  </si>
  <si>
    <t xml:space="preserve">д. Войбокало
д. Тобино
д. Мёндово 
д. Тобино
СНТ Живой Ручей
д. Рындела
ДНП Солнечная поляна
д. Валдома
д. Сапели
д. Карпово
д. Койчала
д. Терёбушки
д. Гнори
д. Горка
д. Феликсово
д. Горгала
д. Ратница
д. Пиргора
ДНП"Феликсово"
ДНП "Острова"
</t>
  </si>
  <si>
    <t>Реконструкция ВЛ-10 кВ Ф-377-10   на участке ПС 110 кВ Шум  (ПС 377 ) до ППв 3101,оп.176-ППв3100 в части замены опор и неизолированного провода на СИП, ориентировочной протяженностью 16,81 км и установкой автоматических  коммутационных аппаратов, 1 шт, Реконструкция ВЛ 6-10 кВ филиала ПАО «Россети Ленэнерго» «Новоладожские электрические сети» в части расширения просек Ф 31-08 Ф 32-04 Ф 34-02 Ф 34-04 Ф 266-02 Ф 377-10 Ф ПС-ППр 3123 Ф 377-10 Ф ППр3123-ППр 3126 Ф 377-10 ОФ 3256 Ф 377-10 ОФ 3251 Ф 377-10 Ф ТП 3209-ППр 3101 Ф.193-18 Л ПС193-3604 Ф. 193-02 Л ПС193-ТП 3605 ВЛ 10 КВ№ 337-03 "Комплекс"  в объеме 130,49 га  оп.11-18,23-26, 56-62, 90-110, 62-80, 157-186. ОЛ 3251 оп.19-32 ( 14,78 га), Установка ИКЗ ( 5 компл.)  оп.32, 112, 201;  ОЛ 3251 оп.1; ОЛ 3257 оп.1</t>
  </si>
  <si>
    <t>ВЛ 10кВ Ф-390-14</t>
  </si>
  <si>
    <t>VS010-0000459</t>
  </si>
  <si>
    <t xml:space="preserve">п.Синявино II
с-во Синявинское
цех какао 
ООО "Линк Девелопмент"
ОАО "Синявинское"
БС ОАО "Мегафон"
</t>
  </si>
  <si>
    <t>Реконструкция линии с заменой неисзолированного провода на СИП , замены опор  оп.1-33 (2,6 км), Установка ИТКЗ, Установить реклоузер</t>
  </si>
  <si>
    <t>ВЛ 10кВ Ф-390-17</t>
  </si>
  <si>
    <t>VS010-0000481</t>
  </si>
  <si>
    <t xml:space="preserve">Мясокомбинат
АЗС Башнефть
ООО Газпромнефть-Центр
Севзапуправодор (освещ)
Синявино I
</t>
  </si>
  <si>
    <t>Реконструкция ВЛ 10 кВ  в части замены опор и неизолированного провода на СИП, ориентировочной протяженностью 9,84 км</t>
  </si>
  <si>
    <t>ВЛ 10кВ Ф-719-07</t>
  </si>
  <si>
    <t>VS010-0000423</t>
  </si>
  <si>
    <t xml:space="preserve">д.Муя
д.Старостино
д.Муя
уч-к осуш. Лезье-Иваново 
</t>
  </si>
  <si>
    <t>Реконструкция ВЛ 10 кВ ф. 719-07 Л ППв4110-ППв3116, в части замены опор и неизолированного провода на СИП, ориентировочной протяженностью 3,7 км,с установкой коммутационного аппарата в количестве 1 шт</t>
  </si>
  <si>
    <t>ВЛ 10кВ Ф-720-14</t>
  </si>
  <si>
    <t>VS006-0000074</t>
  </si>
  <si>
    <t xml:space="preserve">с-во Восход
с-во Метро,
 Подъемник
с-во Скороход
с-во Движенец-2
с-во Березка
с-во Калиненец
с-во "з-да им. Козицкого"
с-во Строитель
с-во Яхта
с-во Ленгаз, Моряк
с-во Э/прибор
СНТ Красный маяк
с-во Краснодеревщик
с-во Ягода
с-во Чайка-М
с-во Вибратор
СНТ "Берёзка"
СНТ "Строитель-2"
с-во Радуга 
</t>
  </si>
  <si>
    <t>Реконструкция ВЛ 10 кВ  в части замены опор и неизолированного провода на СИП, ориентировочной протяженностью 16 км, Установка ИКЗ с УСПД</t>
  </si>
  <si>
    <t>ВЛ 10кВ Ф 731-02</t>
  </si>
  <si>
    <t>VS010-0000748</t>
  </si>
  <si>
    <t xml:space="preserve">п.Путилово
д.Поляны
Аэродром "Северный ветер"
АОЗТ Дальняя поляна
д.Валовщина
д.Мучихино
   д.Замошье
д.Алексеевка
д.Ст.Мельница
д.Сассары
п.Назия милиция
 п.Назия ЛОЭСК
ГПР
д. Каменка
</t>
  </si>
  <si>
    <t>Установка ИТКЗ, Реконструкция ВКЛ 10кВ Ф.731-02 в части замены опор и провода ориентировочной протяженностью 25,1км с заменой коммутационного аппарата в количестве 1 шт установкой интеллектуального коммутационного аппарата в количестве 2 шт и замена КЛ 10 кВ Л-3128-3753 оп.13-14 в месте пересечения с полотном ЖД ориентировочной протяженностью 0,13 км.</t>
  </si>
  <si>
    <t>ВЛ 10кВ Ф-390-18</t>
  </si>
  <si>
    <t>VS010-0000466</t>
  </si>
  <si>
    <t xml:space="preserve">Мясокомбинат
ООО Линк Электро
п. Синявино I
АЗС Газпром
СНТ Приозерное
с-во Липки
с-во Орешек
Леспромхоз
ч/с, АЗС
аб Карасев , АЗС Норма
</t>
  </si>
  <si>
    <t>ТП 3580-замена КТП с трансформатором, ТП 3581-замена КТП с трансформатором,  установка реклоузера</t>
  </si>
  <si>
    <t>TP006-0000238</t>
  </si>
  <si>
    <t>Строительство новых ВЛ, км</t>
  </si>
  <si>
    <t>Строительство новых КЛ, км</t>
  </si>
  <si>
    <t>Филиал ПАО "Россети Ленэнерго" "ВЭС"</t>
  </si>
  <si>
    <t>Филиал ПАО "Россети Ленэнерго" "ГтЭС"</t>
  </si>
  <si>
    <t>Филиал ПАО "Россети Ленэнерго" "НлЭС"</t>
  </si>
  <si>
    <t>Филиал ПАО "Россети Ленэнерго" "КнЭС"</t>
  </si>
  <si>
    <t>Филиал ПАО "Россети Ленэнерго" "ЮЭС"</t>
  </si>
  <si>
    <t>Филиал ПАО "Россети Ленэнерго" "ТхЭС"</t>
  </si>
  <si>
    <t>ИТОГО</t>
  </si>
  <si>
    <t xml:space="preserve">Превышение уставок зашитных аппаратов  (превышение мощности). Вводной АВ-0,4кВ </t>
  </si>
  <si>
    <t>Превышение уставок зашитных аппаратов  (превышение мощности) АВ-160 0,4кВ.</t>
  </si>
  <si>
    <t>Превышение уставок зашитных аппаратов  (превышение мощности).  ПН-250А</t>
  </si>
  <si>
    <t>Превышение уставок зашитных аппаратов  (превышение мощности). ПК-31,5А</t>
  </si>
  <si>
    <t xml:space="preserve">Превышение уставок зашитных аппаратов  (превышение мощности). АВ-0,4кВ  Л-2 </t>
  </si>
  <si>
    <t>M_10220319604</t>
  </si>
  <si>
    <t xml:space="preserve"> M_10220144526</t>
  </si>
  <si>
    <t>K_10200455603</t>
  </si>
  <si>
    <t xml:space="preserve">M_10220348626
</t>
  </si>
  <si>
    <t>O_10240099626</t>
  </si>
  <si>
    <t>O_10240002604</t>
  </si>
  <si>
    <t>Включено в ИПР</t>
  </si>
  <si>
    <t>Включено в корректировку ИПР</t>
  </si>
  <si>
    <t>Не обеспечено финансированием</t>
  </si>
  <si>
    <t>O_10240505627</t>
  </si>
  <si>
    <t>O_10240503627</t>
  </si>
  <si>
    <t>K_10200876607</t>
  </si>
  <si>
    <t>M_10220453607</t>
  </si>
  <si>
    <t>M_10220449607</t>
  </si>
  <si>
    <t>O_10240190607</t>
  </si>
  <si>
    <t>K_10202210607</t>
  </si>
  <si>
    <t>K_10202208607</t>
  </si>
  <si>
    <t>K_10202204607</t>
  </si>
  <si>
    <t>N_10230025607</t>
  </si>
  <si>
    <t>N_10230228607</t>
  </si>
  <si>
    <t>M_10220451607</t>
  </si>
  <si>
    <t>M_10220452607</t>
  </si>
  <si>
    <t>K_10200877607</t>
  </si>
  <si>
    <t>O_10240188607</t>
  </si>
  <si>
    <t>Перевод нагрузки на ф.Прб-08 с увеличением уставок (ПС-Прб на балансе Ленсеть). Замене провода по ф.Ткр-05 от ПС до ПП-6 с установкой ВДТ-10 кВ.</t>
  </si>
  <si>
    <t>Установка реклоузера (3 шт)</t>
  </si>
  <si>
    <t>Установка реклоузера  (1 шт)</t>
  </si>
  <si>
    <t xml:space="preserve">Установка реклоузера </t>
  </si>
  <si>
    <t>Установка реклоузера (1 шт)</t>
  </si>
  <si>
    <t>Строительство новой КТП-630 кВа по договору технологического присоединения, перераспределение нагрузок по 0.4 кВ Строительство новой ВЛ 10 кВ ф. Низ. 05 провод СИП-3 1х95 380 м., создание кольцевой схемы по 10 кВ и строительство новой КЛ 10 кВ от ТП 2903 70 м. Кабель АСБ 3х120Замена МТП на КТП большйе мощности</t>
  </si>
  <si>
    <t xml:space="preserve"> Замена ТП с увеличением мощности. КТП-400кВ</t>
  </si>
  <si>
    <t>Перераспределение нагрузок по 0,4 кВ. С Стротительство новой КТП-400 кВА взамен существующей</t>
  </si>
  <si>
    <t>Реконструкция ВЛ-10кВ ф.345-40 и ф.345-30 в части замены провода и опор  ориентировочная протяженность ВЛ 16,5 км, проходящей в границах населенных пунктов (замена А70 и СИП-3 1х70-95 на провод СИП-3 1х120 - 49,5км), опоры - 275шт. установка ИКА(Р) 2 шт., установка РМНСА(РИЦ) 5шт.)</t>
  </si>
  <si>
    <t>Реконструкция ВЛ-10кВ ф.153-26 в части строительства новой КВЛ-10кВ ориентировочная протяженность ВЛ 5,5 км, проходящей в границах населенных пунктов (провод СИП-3 1х120 - 16,5км, опоры - 100шт., ИКА(Р) 2 шт., РМНСА(РИЦ) 5шт.)</t>
  </si>
  <si>
    <t>Расширение просеки (0,83га) Установка ИКЗ с УСПД, Реконструкция с заменой неисзолированного провода на СИП, с заменой опор (общий длиной 4,2км)</t>
  </si>
  <si>
    <t>замена КТП с трансформатором  (увеличение мощности)</t>
  </si>
  <si>
    <t xml:space="preserve">Превышение нагрузки. Падение веток на првода. </t>
  </si>
  <si>
    <t>Реконструкция фидера 14 км, расширение просек ВЛ, замена КЛ-10 кВ выход с ПС, установка ВДТ, замена ТТ</t>
  </si>
  <si>
    <t xml:space="preserve">Превышение нагрузки номинала выключателя.. Падение веток на првода. </t>
  </si>
  <si>
    <t>Бокситогорский РЭС</t>
  </si>
  <si>
    <t>Тихвинский РЭС</t>
  </si>
  <si>
    <t>Сухое, Низово, Мостовая, Кобона</t>
  </si>
  <si>
    <t>Выстав, Колосарь, Лаврово, Ручьи</t>
  </si>
  <si>
    <t>Назия</t>
  </si>
  <si>
    <t>Приладожский</t>
  </si>
  <si>
    <t>Назия, Синявино</t>
  </si>
  <si>
    <t>д.Малая Ивановка, д.Аропаккузи, КП Аропаккузи, КП Тихвинка, д.Новая</t>
  </si>
  <si>
    <t>д.Малое Карлино, СНТ Дони, д.Зайцево, д.Ижора, д.Дони, СНТ Элетронмаш,</t>
  </si>
  <si>
    <t>д.Малое Карлино,  жилой массив Офицерское село,ТСН Форпост, КП Форпост, ОНТ Урожай, СНТ Николаевское, д.Зайцево,жилой массив Свой дом, жилой массив Стройлес, д.Пикколово, д.Мюреля, СНТ Можайское, СНТ Орбита</t>
  </si>
  <si>
    <t xml:space="preserve"> деревня Аннолово, чс по улице Главная, Фёдоровское городское поселение, Тосненский район, Ленинградская область</t>
  </si>
  <si>
    <t>Тельмановское сельское поселение, Тосненский район, Ленинградская область, КП Самсоновка</t>
  </si>
  <si>
    <t xml:space="preserve">1. перегрузка сети 6 кВ – 2 раза;
2. отключения в абонентской сети 6 кВ – 1 раз («Завод Энергия» 1 отключение)
</t>
  </si>
  <si>
    <t xml:space="preserve"> Ф.639-20 ЛПС-ППв2053, ЛППв-2053-оп.260</t>
  </si>
  <si>
    <t>Б.Пороги</t>
  </si>
  <si>
    <t>Произведена реконструкция ПС-639 с заменой силовых трансформаторов и ТТ.
Ввод в ТП-2673 -  обрезка крон деревьев – 4 шт.; валка деревьев – 22 шт.; перетяжка провода ВЛ – 0,04км; замена дефектного штыревого изолятора– 2 шт.
Доведено до потребителей, на балансе которых находятся абонентская ВЛ 6 кВ, о необходимости поддержания своего электрооборудования в исправном состоянии для предотвращения отключения потребителей, в 2024 году</t>
  </si>
  <si>
    <t>Ф.639-20 ЛПС-ППв2053, ЛППв-2053-оп.260</t>
  </si>
  <si>
    <t>М.Пороги</t>
  </si>
  <si>
    <t>1. отключения в абонентской сети 6 кВ – 1 раз (МП "Всеволожское предприятие электрических сетей" 1 отключение)</t>
  </si>
  <si>
    <t>Ф.639-11 ЛПС-2239, Л2239-2912</t>
  </si>
  <si>
    <t>VS006-0000123</t>
  </si>
  <si>
    <t>Невский Парк</t>
  </si>
  <si>
    <t>Произведена реконструкция ПС-639 с заменой силовых трансформаторов и ТТ.
Доведено до потребителей, на балансе которых находятся абонентская ВЛ 6 кВ, о необходимости поддержания своего электрооборудования в исправном состоянии для предотвращения отключения потребителей, в 2024 году
ВЛз-6кВ Ф.639-11 ОЛ-2661 Л2239-2189 - обрезка крон деревьев - 10шт; валка деревьев - 4шт; выправка опор - 5шт; замена изолятора - 6шт; замена разъединителя - 1шт.</t>
  </si>
  <si>
    <t xml:space="preserve">1. пляска проводов – 1 раз;
2. отключения в абонентской сети 10 кВ – 1 раз (АО «Оборонэнерго» 1 отключение)
</t>
  </si>
  <si>
    <t xml:space="preserve"> Ф.636-103 ЛПС-2187</t>
  </si>
  <si>
    <t>VS010-0000084</t>
  </si>
  <si>
    <t>д.Ладожское озеро</t>
  </si>
  <si>
    <t>Доведено до потребителей, на балансе которых находятся абонентская ВЛ 6 кВ, о необходимости поддержания своего электрооборудования в исправном состоянии для предотвращения отключения потребителей, в 2024 году;
Проведен внеплановый осмотр ВЛ-10кВ Ф.636-103 ЛПС-2187, с замером провеса на отдельных участках</t>
  </si>
  <si>
    <t>Выполнено</t>
  </si>
  <si>
    <t>Ф.636-103 ЛПС-2187</t>
  </si>
  <si>
    <t>Кокорево</t>
  </si>
  <si>
    <t>Ромашкинское СП</t>
  </si>
  <si>
    <t>Частные домовладения</t>
  </si>
  <si>
    <t>Перегрузка по причине низкой температуры окружающего воздуха, погодные условия (метель ветер).</t>
  </si>
  <si>
    <t xml:space="preserve"> 511-02</t>
  </si>
  <si>
    <t>Васильево</t>
  </si>
  <si>
    <t>Расширение просек - 6га;
Реконструкция ВЛ-10кВ (замена неизол. провода на СИП-3, замена изоляторов, замена стоек опор);
Установка ИТКЗ - 2 к-та;
Замена т/тока в яч. Ф. 511-02 на ПС-511 "Плодовое"
установка реклоузера - 1шт.</t>
  </si>
  <si>
    <t>Данные внесены в ПК-Аварийность</t>
  </si>
  <si>
    <t>АО ОборонЭНЕРГО
Филиал Северо-Западный</t>
  </si>
  <si>
    <t>РЭС Ленинградская обл. Северный</t>
  </si>
  <si>
    <t>Саперное</t>
  </si>
  <si>
    <t>Рощинский</t>
  </si>
  <si>
    <t>Рощиннский</t>
  </si>
  <si>
    <t>СНТ</t>
  </si>
  <si>
    <t>Превышение нагрузки</t>
  </si>
  <si>
    <t>ВЛ-10 кВ ф.Цвл-02</t>
  </si>
  <si>
    <t>СНТ Блокадник</t>
  </si>
  <si>
    <t>В 2024 запланированы работы по реконсрукции ВЛ-0,4 кВ с заменой опор и провода на СИП по ТПр.
Планируется проложить КЛ-10 кВ протяженностью 120 м для переключения ТП в СНТ Блокадник с абонентского фидера  на ф. Цвл-02 (баланс ЛЭ).</t>
  </si>
  <si>
    <t>Повышение надежности электроснабжения населения</t>
  </si>
  <si>
    <t>Ведется приемка сетей СНТ</t>
  </si>
  <si>
    <t>Гончаровское СП</t>
  </si>
  <si>
    <t>Налипание снег на деревья и провода</t>
  </si>
  <si>
    <t xml:space="preserve">Жтк-06
</t>
  </si>
  <si>
    <t>VS 010-0000780-001</t>
  </si>
  <si>
    <t>Вещево</t>
  </si>
  <si>
    <t>M_10220316604</t>
  </si>
  <si>
    <t>.Приозерский</t>
  </si>
  <si>
    <t>Сосновский</t>
  </si>
  <si>
    <t>ТП-17, ТП-570, МТП-585</t>
  </si>
  <si>
    <t>д.Светлая (Красноозерское ГП)</t>
  </si>
  <si>
    <t xml:space="preserve">Рекотнструкция ТП-17,ТП-570, МТП-585 в части заменены РУ-0,4кВ
</t>
  </si>
  <si>
    <t>Орлы</t>
  </si>
  <si>
    <t>Куровицы</t>
  </si>
  <si>
    <t>СНТ Строитель</t>
  </si>
  <si>
    <t>Алексеевка</t>
  </si>
  <si>
    <t>Куты</t>
  </si>
  <si>
    <t>Частный сектор, СНТ-ДНТ</t>
  </si>
  <si>
    <t>Перегруз</t>
  </si>
  <si>
    <t>ВЛ 10 кВ Ф-9 ПС-Кк</t>
  </si>
  <si>
    <t>VS010-0000976</t>
  </si>
  <si>
    <t>Кикерино</t>
  </si>
  <si>
    <t>K_10200821605 Реконструкция ВЛ-10кВ Ф-9 ПС-Кк на участках:  оп.56-91, 92-182 с заменой неизолированного провода на СИП ориентировочной протяженностью 6,9км., заменой ж/б опор в количестве 99шт., заменой коммутационных аппаратов в количестве 1шт.
K_10202163605 Расширение</t>
  </si>
  <si>
    <t xml:space="preserve">K_10200821605
K_10202163605
</t>
  </si>
  <si>
    <t>ВЛ 10 кВ Ф-1 ПС257</t>
  </si>
  <si>
    <t>VS010-0000461</t>
  </si>
  <si>
    <t>Горка</t>
  </si>
  <si>
    <t>L_10210270605 Реконструкция ВЛ-10кВ Ф-01 ПС-257 на участках  оп.12-109, 218-228, 256-384, 407-439 с заменой неизолированного провода на СИП ориентировочной протяженностью 14,4 км, заменой ж/б опор в количестве 50 шт.  и замены коммутационных аппаратов - 4 шт.
K_10202163605 Расширение</t>
  </si>
  <si>
    <t>L_10210270605
K_10202163605</t>
  </si>
  <si>
    <t>Систа</t>
  </si>
  <si>
    <t>Унатицы</t>
  </si>
  <si>
    <t>Вистино</t>
  </si>
  <si>
    <t>Частный сектор</t>
  </si>
  <si>
    <t>Падение деревьев</t>
  </si>
  <si>
    <t>260-10</t>
  </si>
  <si>
    <t>Ям-Тесово</t>
  </si>
  <si>
    <t>установлен Р-65 и ЛР-1140, 1141 для секционирования ВЛ, установка ЛР-1259 для секционирования ВЛ (2023)</t>
  </si>
  <si>
    <t>выполнено</t>
  </si>
  <si>
    <t>260-09, 260-06</t>
  </si>
  <si>
    <t>Приозерный</t>
  </si>
  <si>
    <t>Л-260-06 10 кВ: расчистка трассы подряд 2,45 га, установка ЛР-1239 для секционирования ВЛ. Л-260-09 10 кВ: замена натяжных изоляторов 10 кВ-60 шт, замена разрядников 10 кВ-3 шт, замена траверс-2 шт, установка ЛР-1226,1227,1228,1229 для секционирования ВЛ</t>
  </si>
  <si>
    <t>35-06</t>
  </si>
  <si>
    <t>Почап</t>
  </si>
  <si>
    <t>Расчистка трассы 1,95 га</t>
  </si>
  <si>
    <t>Частный сектор, СНТ Корунд, Новые Нелаи</t>
  </si>
  <si>
    <t>48-10</t>
  </si>
  <si>
    <t>Турово</t>
  </si>
  <si>
    <t>Замена опор на железобетонные-15шт.Замена фарфоровых изоляторов поврежденных-65шт.Замена стеклянных изоляторов поврежденных-78шт.Установка ЛР на промежуточной опоре ВЛ7шт.Замена металлической траверсы-23шт.Выправка опор-18шт.Замена линейного разъединителя-2шт.Замена провода-0,43км.Установка дополнительных опор-1шт. Ручная расчистка трасс от ДКР-13,95га(подряд 2022г.),18,96га(подряд 2023г.)0,160га(хозпособ 2023г)</t>
  </si>
  <si>
    <t>41-03</t>
  </si>
  <si>
    <t>Солнцев берег</t>
  </si>
  <si>
    <t>Установка ЛР-1шт. Ручная расчистка трасс от ДКР-26,010(подряд 2023г.),Обрезка крон деревьев-20шт.(хозспособ 2023г.)</t>
  </si>
  <si>
    <t>ВЛ 10 кВ Ф-10 ПС-367</t>
  </si>
  <si>
    <t>VS010-0001891</t>
  </si>
  <si>
    <t>Сельцо КП Новосельцево</t>
  </si>
  <si>
    <t>K_10202163605 Реконструкция ВЛ-10кВ ф-10 ПС-367 на участках:  оп. 1-29, 50-77, 140-185 с заменой неизолированного провода на СИП ориентировочной протяженностью 6,6км., заменой ж/б опор в количестве 95шт., заменой коммутационных аппаратов в количестве 1шт.
K_10202163605 Расширение
Выполнено в рамках тех. приса. увеличение мощности на ТП-3345, 3326</t>
  </si>
  <si>
    <t>K_10202163605
K_10202163605</t>
  </si>
  <si>
    <t>Скамья</t>
  </si>
  <si>
    <t>Падение деревьев на ВЛ 10 кВ</t>
  </si>
  <si>
    <t>ВЛ 10 кВ 18-04, ТП-514, ВЛ 0,4 кВ Л-1,Л-2,Л-3</t>
  </si>
  <si>
    <t>VS010-0000979, TP010-0006570, VN004-00002032, VN004-00002238, VN004-00018550</t>
  </si>
  <si>
    <t>Расширение ВЛ 10 кВ 18-04 в объеме 4,7 га.</t>
  </si>
  <si>
    <t>O_10240477606</t>
  </si>
  <si>
    <t>Превышение  нагрузки на ТП в период низких температур</t>
  </si>
  <si>
    <t>ВЛ 10 кВ 18-02, ТП-515,  ВЛ 0,4 кВ Л-1,Л-2</t>
  </si>
  <si>
    <t>VS010-0000974, TP010-0004663,  VN004-00012215, VN004-00012218</t>
  </si>
  <si>
    <t>Расширение ВЛ 10 кВ 18-02 в объеме 1,8 га.</t>
  </si>
  <si>
    <t>ВЛ 10 кВ 18-04, ТП-513, ВЛ 0,4 кВ Л-1,Л-2,Л-3,Л-4</t>
  </si>
  <si>
    <t>VS010-0000979, TP010-0006561, VN004-00012378, VN004-00012392, VN004-00012402, VN004-00038197</t>
  </si>
  <si>
    <t>ВЛ 10 кВ 6-05, ТП-620, Л-1,Л-2</t>
  </si>
  <si>
    <t>VS010-0000985, TP010-0004439, VN004-00002116, VN004-00002170</t>
  </si>
  <si>
    <t>1 мая</t>
  </si>
  <si>
    <t>Расширение ВЛ 10 кВ 6-05 в объеме 1,5 га.</t>
  </si>
  <si>
    <t>K_10202188606</t>
  </si>
  <si>
    <t xml:space="preserve">ВЛ 10 кВ 17-10 </t>
  </si>
  <si>
    <t>VS010-0000971</t>
  </si>
  <si>
    <t>Расширение ВЛ 10 кВ 17-10 в объеме 10,2 га.</t>
  </si>
  <si>
    <t>O_10240475606</t>
  </si>
  <si>
    <t xml:space="preserve"> ВЛ 10 кВ 12-03, ТП-229, Л-1,Л-2,Л-3,Л-4 </t>
  </si>
  <si>
    <t>VS010-0001092,TP010-0001630, VN004-00011577, VN004-00011581, VN004-00011583, VN004-00011586</t>
  </si>
  <si>
    <t>Расширение ВЛ 10 кВ 12-03 в объеме 6,3 га.</t>
  </si>
  <si>
    <t>O_10240476606</t>
  </si>
  <si>
    <t>ВЛ 10 кВ 12-04,ТП-239, Л-1, ТП-263, Л-1,Л-2</t>
  </si>
  <si>
    <t>VS010-0001208, TP010-0001655,VN004-00012792, TP010-0001830, VN004-00011025, VN004-00011030</t>
  </si>
  <si>
    <t>Расширение ВЛ 10 кВ 12-04 в объеме 3,8 га.</t>
  </si>
  <si>
    <t>ВЛ 10 кВ 12-11, ТП-227, Л-1,Л-2,Л-3</t>
  </si>
  <si>
    <t>VS010-0000749, TP010-0001618, VN004-00011801, VN004-00001741, VN004-00001800</t>
  </si>
  <si>
    <t>Расширение ВЛ 10 кВ 12-11 в объеме 9,8 га.</t>
  </si>
  <si>
    <t>ВЛ 10 кВ 3-03, ТП-347, Л-1,Л-2</t>
  </si>
  <si>
    <t>VS010-0001295, TP010-0009932, VN004-00011067, VN004-00050701</t>
  </si>
  <si>
    <t>Расширение ВЛ 10 кВ 3-03 в объеме 8,7 га.</t>
  </si>
  <si>
    <t>ВЛ 10 кВ 3-03, ТП-346, Л-1,Л-2,Л-3</t>
  </si>
  <si>
    <t>VS010-0001295, TP010-0009924, VN004-00010981, VN004-00047502, VN004-00047511</t>
  </si>
  <si>
    <t>Падение деревьев на ВЛ 10 кВ Превышение  нагрузки на ТП в период низких температур.</t>
  </si>
  <si>
    <t>ВЛ 10 кВ 292-05,ТП-426, Л-1</t>
  </si>
  <si>
    <t>VS010-0001229, TP010-0010995, VN004-00011075</t>
  </si>
  <si>
    <t>Расширение ВЛ 10 кВ 292-05 в объеме 19,7 га.</t>
  </si>
  <si>
    <t>Сланцевский</t>
  </si>
  <si>
    <t>Отключение оборудования потребителя (ТП-1352 потребительская)</t>
  </si>
  <si>
    <t>ВЛ 10 кВ 13-04, ТП-1351, Л-1,Л-2</t>
  </si>
  <si>
    <t>VS010-0000391, TP010-0021076, VN004-00053677, VN004-00043306</t>
  </si>
  <si>
    <t>Расширение ВЛ 10 кВ 13-04 в объеме 7,0 га.</t>
  </si>
  <si>
    <t>Опольевское СП</t>
  </si>
  <si>
    <t>Заменен трансформатор на более мощный из-за превышение нагрузки в период низких температур в январе 2024 г.</t>
  </si>
  <si>
    <t xml:space="preserve">Выполнено </t>
  </si>
  <si>
    <t>Фалилеевское СП</t>
  </si>
  <si>
    <t xml:space="preserve">               Выправка опор - 14 шт. Замена ЛР - 5 шт. Ремонт ЛР - 2 шт. Замена изоляторов - 34 шт. Замена опор - 8 шт. Валка угрожающих деревьев - 152 шт, перенос ТП в центр нагрузок</t>
  </si>
  <si>
    <t>Вистинское СП</t>
  </si>
  <si>
    <t xml:space="preserve"> Расчистка трассы ВЛ в объеме 25, 14 га. Выполнена замена трансформаторной подстанции на более мощную в рамках Тех. приса в декабре 2023 г.</t>
  </si>
  <si>
    <t>Выполнено, замена КА</t>
  </si>
  <si>
    <t>Аннинское ГП</t>
  </si>
  <si>
    <t>ч/сектор</t>
  </si>
  <si>
    <t>Превышение допустимых нагрузок</t>
  </si>
  <si>
    <t>Красносельский</t>
  </si>
  <si>
    <t>Ф.191-04 ТП-344</t>
  </si>
  <si>
    <t>Анино</t>
  </si>
  <si>
    <t>Замена корпуса КТП-250кВа</t>
  </si>
  <si>
    <t>ф.191-14 ТП-5753</t>
  </si>
  <si>
    <t>Изумрудный город</t>
  </si>
  <si>
    <t xml:space="preserve">Замена тр-ра 400кВА на 630кВа </t>
  </si>
  <si>
    <t>ВЛ-10кВ ф.191-02</t>
  </si>
  <si>
    <t>д.Куттузи</t>
  </si>
  <si>
    <t>Реконструкция ВЛ-10кВ ф.191-02 ЛПП7-5568 в части замены провода и опор  ориентировочная протяженность ВЛ 5,2 км</t>
  </si>
  <si>
    <t>Низинское СП</t>
  </si>
  <si>
    <t>ф.395-13 ТП-6773</t>
  </si>
  <si>
    <t>д.Узигонты</t>
  </si>
  <si>
    <t xml:space="preserve">Строительство:ВЛз-10кВ Lстр.=0,5км, КТП-250кВа, ВЛИ-0,4кВ Lстр.=0,5км(заявка 23-002924) </t>
  </si>
  <si>
    <t>Горбунковское СП</t>
  </si>
  <si>
    <t>1.ф.191-06 ТП-6657
2.ф.191-06 ТП-6774</t>
  </si>
  <si>
    <t>КП Велигонты</t>
  </si>
  <si>
    <t>1.Строительство:ВЛз-10кВ Lстр.=0,5км, КТП-250кВа, ВЛИ-0,4кВ Lстр.=0,5км(заявка 22-041279) 
2.Строительство:ВЛз-10кВ Lстр.=0,5км, КТП-400кВа, ВЛИ-0,4кВ Lстр.=0,5км(заявка 22-015186)</t>
  </si>
  <si>
    <t>Виллозское ГП</t>
  </si>
  <si>
    <t>ВЛ-10кВ ф.402-03</t>
  </si>
  <si>
    <t>п.Малое Карлино</t>
  </si>
  <si>
    <t>Реконструкция ВЛ 10 кВ ф.402-03 в части замены неизолированного провода 10 кВ ф.402-03 ориентировочной протяжённостью 11,8 км</t>
  </si>
  <si>
    <t>1.ф.191-08 ТП-2118
2.ф.191-08 ТП-6821
3. ВЛИ-0,4кВ от ТП-6059</t>
  </si>
  <si>
    <t>СНТ Пески, д.Пески</t>
  </si>
  <si>
    <t xml:space="preserve">1.Замена тр-ра 400кВА на 630кВа
2.Замена МТП-250кВа на КТП-400кВа(заявка 23-022137)
3.Замена провода на ВЛИ-0,4кВ от ТП-6059 </t>
  </si>
  <si>
    <t>ч/сектор, пром.потребители</t>
  </si>
  <si>
    <t>1.ВЛ-10кВ ф.191-05,08,04
2.ВЛ-10кВ ф.191-02
3.ф.191-02 ТП-6830
4.ВЛИ-0,4кВ от ТП-314</t>
  </si>
  <si>
    <t xml:space="preserve">Анинское ГП (п.Аннино, д.Пески, д.Кемпелево, д.Капорское,
д.Тиммолово, д.Рапполово)
</t>
  </si>
  <si>
    <t xml:space="preserve">1.Строительство КВЛ-10кВ Ф. 175-206 Л-5573-ППр720 протяженностью 2км от другого источника ПС-175 "Новоселье" для перевода части нагрузок с  ПС-191 "Аннино" на ПС-175(заявка 23-018399)
2.«Реконструкция ВЛ-10кВ Ф.191-02
Л:446-386 в части замены провода и опор ориентировочная протяжённость ВЛ-10 кВ 2,8 км»
3. Замена МТП-250кВа на КТП-400кВа(заявка 23-025027)
4.Замена провода на ВЛИ-0,4кВ от ТП-314
</t>
  </si>
  <si>
    <t>ф.116-06 ТП-6739</t>
  </si>
  <si>
    <t>КП Лесная Привелегия</t>
  </si>
  <si>
    <t>Строительство:ВЛз-10кВ Lстр.=0,5км, КТП-250кВа, ВЛИ-0,4кВ Lстр.=0,5км(заявка 22-004309)</t>
  </si>
  <si>
    <t>Лаголовское СП</t>
  </si>
  <si>
    <t>1.ВЛ-10кВ Ф.153-26
2. ф.153-26 ТП-6567
3. ф.153-26 ТП-6723</t>
  </si>
  <si>
    <t>д.Мухоловка и Михайловка, СНТ Городское</t>
  </si>
  <si>
    <t>1.Реконструкция ВЛ-10кВ ф.153-26 в части замены провода и опор  ориентировочная протяженность ВЛ 7,29 км, проходящей в границах населенных пунктов
2.Строительство:ВЛз-10кВ Lстр.=0,5км, КТП-630кВа, ВЛИ-0,4кВ Lстр.=0,5км(заявка 22-039920)
3.2.Строительство:ВЛз-10кВ Lстр.=0,5км, МТП-160кВа, ВЛИ-0,4кВ Lстр.=0,5км(заявка 22-105808)</t>
  </si>
  <si>
    <t>Население, СНТ</t>
  </si>
  <si>
    <t>Превышение разрешенной мощности на абонентских отпайках</t>
  </si>
  <si>
    <t>ВЛ-10 кВ ф.10 ПС-402</t>
  </si>
  <si>
    <t>Верево</t>
  </si>
  <si>
    <t>Установка в 2026 году реклоузеров на абонентские отпайки СНТ Росинвест, СНТ Огонек</t>
  </si>
  <si>
    <t>ВЛ-10 кВ ф.4 ПС-Опорная</t>
  </si>
  <si>
    <t>Тайцы</t>
  </si>
  <si>
    <t>Установка в 2026 году реклоузеров на абонентские отпайки СНТ Тритон, СНТ Нева, СНТ Лесное, СНТ Мостовик.</t>
  </si>
  <si>
    <t>ВЛ-10 кВ ф.2 ПС-Пм</t>
  </si>
  <si>
    <t>Учхоз</t>
  </si>
  <si>
    <t>Установка в 2026 году реклоузеров на абонентские отпайки СНТ Прометей, СНТ Полет-2, СНТ Ленинец. 
Расширение просеки 2,25 га
Замена провода и опор 3,2 км</t>
  </si>
  <si>
    <t xml:space="preserve">Население </t>
  </si>
  <si>
    <t>Превышение пропускной способности ТТ на ПС 322</t>
  </si>
  <si>
    <t>ПС-322
ВЛ-10 кВ ф.2 ПС322
ВЛ-10 кВ ф.2 ПС-Мз</t>
  </si>
  <si>
    <t>Сусанино</t>
  </si>
  <si>
    <t>На ПС-322 в 2024 году планируется замена ТТ 200/5 на ТТ 300/5.
На ВЛ-10 кВ ф. ПС-Мз в 2024 году планируется обрезка крон деревьев 150 шт, Замена опор -3 шт, валка угр деревьев 152 шт, расчистка трасс 1,47 га (Всего на 477 тыс без НДС)
На ВЛ-10 кВ ф. ПС-322 в 2024 году планируется замена опор 2 шт,  замена блока управления ЛВР№10.( Всего на 80 тыс без НДС)</t>
  </si>
  <si>
    <t>Выполняется</t>
  </si>
  <si>
    <t>выполненяется</t>
  </si>
  <si>
    <t>Доведено до потребителей, на балансе которых находятся абонентская ВЛ 6 кВ</t>
  </si>
  <si>
    <t>Фактическая нагрузка превышает допустимые значения</t>
  </si>
  <si>
    <t>Выполняется. Учтено в тех прис заявка 23-057672-100-047 F_11140122714</t>
  </si>
  <si>
    <t>Выполняется (23-064103, 23-075676, 23-072208) F_11140122714</t>
  </si>
  <si>
    <t xml:space="preserve">
M_10220316604, "Реконструкция ВЛ-10кВ ВыбРЭС… в части расширения просек до нормативной ширины "  Жтк-06 - 10 гА, расчистка участка ЛЭП 8,2 Га,  в рамках ТПр выполнена реконструкция участка сети с заменой опор и провода - 0,57 км.
Запланирована установка ИКЗ 12 комплектов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</si>
</sst>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0.0"/>
  </numFmts>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b/>
      <sz val="14"/>
      <color theme="1"/>
      <name val="Times New Roman"/>
      <family val="1"/>
      <charset val="204"/>
    </font>
    <font>
      <sz val="12"/>
      <color theme="1"/>
      <name val="Times New Roman"/>
      <family val="1"/>
      <charset val="204"/>
    </font>
    <font>
      <sz val="12"/>
      <name val="Times New Roman"/>
      <family val="1"/>
      <charset val="204"/>
    </font>
    <font>
      <b/>
      <sz val="12"/>
      <color theme="1"/>
      <name val="Times New Roman"/>
      <family val="1"/>
      <charset val="204"/>
    </font>
    <font>
      <b/>
      <sz val="12"/>
      <color rgb="FFFF0000"/>
      <name val="Times New Roman"/>
      <family val="1"/>
      <charset val="204"/>
    </font>
    <font>
      <b/>
      <sz val="12"/>
      <name val="Times New Roman"/>
      <family val="1"/>
      <charset val="204"/>
    </font>
    <font>
      <sz val="16"/>
      <color theme="1"/>
      <name val="Times New Roman"/>
      <family val="1"/>
      <charset val="204"/>
    </font>
    <font>
      <b/>
      <sz val="18"/>
      <color theme="1"/>
      <name val="Times New Roman"/>
      <family val="1"/>
      <charset val="204"/>
    </font>
    <font>
      <b/>
      <sz val="18"/>
      <color theme="1"/>
      <name val="Calibri"/>
      <family val="2"/>
      <scheme val="minor"/>
    </font>
    <font>
      <sz val="11"/>
      <color theme="1"/>
      <name val="Times New Roman"/>
      <family val="1"/>
      <charset val="204"/>
    </font>
    <font>
      <sz val="11"/>
      <color theme="1"/>
      <name val="Calibri"/>
      <family val="2"/>
      <scheme val="minor"/>
    </font>
    <font>
      <sz val="18"/>
      <color theme="1"/>
      <name val="Calibri"/>
      <family val="2"/>
      <scheme val="minor"/>
    </font>
    <font>
      <sz val="12"/>
      <color rgb="FFFF0000"/>
      <name val="Times New Roman"/>
      <family val="1"/>
      <charset val="204"/>
    </font>
    <font>
      <sz val="14"/>
      <color theme="1"/>
      <name val="Times New Roman"/>
      <family val="1"/>
      <charset val="204"/>
    </font>
    <font>
      <sz val="16"/>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s>
  <cellStyleXfs count="5">
    <xf numFmtId="0" fontId="0" fillId="0" borderId="0"/>
    <xf numFmtId="0" fontId="2" fillId="0" borderId="0"/>
    <xf numFmtId="0" fontId="3" fillId="0" borderId="0"/>
    <xf numFmtId="0" fontId="1" fillId="0" borderId="0"/>
    <xf numFmtId="164" fontId="14" fillId="0" borderId="0" applyFont="0" applyFill="0" applyBorder="0" applyAlignment="0" applyProtection="0"/>
  </cellStyleXfs>
  <cellXfs count="81">
    <xf numFmtId="0" fontId="0" fillId="0" borderId="0" xfId="0"/>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0" fillId="0" borderId="0" xfId="0" applyBorder="1"/>
    <xf numFmtId="0" fontId="0" fillId="2" borderId="0" xfId="0" applyFill="1" applyBorder="1"/>
    <xf numFmtId="0" fontId="5"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0" xfId="0" applyFont="1" applyAlignment="1">
      <alignment horizontal="center" vertical="center"/>
    </xf>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4" borderId="1" xfId="0" applyFont="1" applyFill="1" applyBorder="1" applyAlignment="1">
      <alignment vertical="center"/>
    </xf>
    <xf numFmtId="0" fontId="5" fillId="4" borderId="1" xfId="0" applyFont="1" applyFill="1" applyBorder="1" applyAlignment="1">
      <alignment vertical="center" wrapText="1"/>
    </xf>
    <xf numFmtId="0" fontId="9" fillId="4" borderId="1" xfId="0" applyNumberFormat="1" applyFont="1" applyFill="1" applyBorder="1" applyAlignment="1">
      <alignment vertical="center" wrapText="1"/>
    </xf>
    <xf numFmtId="0" fontId="7" fillId="4" borderId="1" xfId="0" applyFont="1" applyFill="1" applyBorder="1" applyAlignment="1">
      <alignment vertical="center" wrapText="1"/>
    </xf>
    <xf numFmtId="4" fontId="10" fillId="0" borderId="0" xfId="0" applyNumberFormat="1" applyFont="1" applyFill="1" applyBorder="1" applyAlignment="1">
      <alignment horizontal="center" vertical="center" wrapText="1"/>
    </xf>
    <xf numFmtId="0" fontId="12" fillId="0" borderId="0" xfId="0" applyFont="1" applyBorder="1"/>
    <xf numFmtId="0" fontId="11" fillId="0" borderId="0" xfId="0" applyFont="1" applyFill="1" applyBorder="1" applyAlignment="1">
      <alignment horizontal="center" vertical="center" wrapText="1"/>
    </xf>
    <xf numFmtId="0" fontId="7" fillId="4" borderId="1" xfId="0" applyFont="1" applyFill="1" applyBorder="1" applyAlignment="1">
      <alignment vertical="center"/>
    </xf>
    <xf numFmtId="4" fontId="0" fillId="0" borderId="0" xfId="0" applyNumberFormat="1" applyBorder="1"/>
    <xf numFmtId="4" fontId="0" fillId="2" borderId="0" xfId="0" applyNumberFormat="1" applyFill="1" applyBorder="1"/>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xf>
    <xf numFmtId="165" fontId="10" fillId="0" borderId="5" xfId="0" applyNumberFormat="1"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3" xfId="0" applyFont="1" applyBorder="1" applyAlignment="1">
      <alignment horizontal="center" vertical="center"/>
    </xf>
    <xf numFmtId="0" fontId="5" fillId="2" borderId="3"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0" fillId="0" borderId="0" xfId="0" applyFill="1" applyBorder="1"/>
    <xf numFmtId="0" fontId="5" fillId="0" borderId="10"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0" borderId="3" xfId="0" applyFont="1" applyFill="1" applyBorder="1" applyAlignment="1">
      <alignment vertical="center" wrapText="1"/>
    </xf>
    <xf numFmtId="0" fontId="5" fillId="2" borderId="3" xfId="0" applyFont="1" applyFill="1" applyBorder="1" applyAlignment="1">
      <alignment horizontal="left" vertical="center" wrapText="1"/>
    </xf>
    <xf numFmtId="0" fontId="6" fillId="0" borderId="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165" fontId="10" fillId="0" borderId="6"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6"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2" fontId="5" fillId="0" borderId="10" xfId="0" applyNumberFormat="1" applyFont="1" applyFill="1" applyBorder="1" applyAlignment="1">
      <alignment horizontal="center" vertical="center"/>
    </xf>
    <xf numFmtId="0" fontId="5" fillId="2" borderId="10"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165" fontId="10" fillId="0" borderId="7"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165" fontId="10" fillId="0" borderId="1" xfId="0" applyNumberFormat="1" applyFont="1" applyFill="1" applyBorder="1" applyAlignment="1">
      <alignment horizontal="center" vertical="center" wrapText="1"/>
    </xf>
    <xf numFmtId="0" fontId="5" fillId="0" borderId="1" xfId="0" applyFont="1" applyFill="1" applyBorder="1"/>
    <xf numFmtId="0" fontId="1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13" fillId="0" borderId="1" xfId="0" applyFont="1" applyFill="1" applyBorder="1"/>
    <xf numFmtId="0" fontId="13" fillId="0" borderId="1" xfId="0" applyFont="1" applyFill="1" applyBorder="1" applyAlignment="1">
      <alignment horizontal="center" vertical="center"/>
    </xf>
    <xf numFmtId="3" fontId="5" fillId="3" borderId="1" xfId="0" applyNumberFormat="1" applyFont="1" applyFill="1" applyBorder="1" applyAlignment="1">
      <alignment horizontal="center" vertical="center" wrapText="1"/>
    </xf>
    <xf numFmtId="3" fontId="5" fillId="4" borderId="1" xfId="0" applyNumberFormat="1" applyFont="1" applyFill="1" applyBorder="1" applyAlignment="1">
      <alignment vertical="center"/>
    </xf>
    <xf numFmtId="3" fontId="5" fillId="0" borderId="1" xfId="0" applyNumberFormat="1"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3" fontId="11" fillId="0" borderId="0" xfId="0" applyNumberFormat="1" applyFont="1" applyFill="1" applyBorder="1" applyAlignment="1">
      <alignment horizontal="center" vertical="center" wrapText="1"/>
    </xf>
    <xf numFmtId="3" fontId="0" fillId="0" borderId="0" xfId="0" applyNumberFormat="1" applyBorder="1"/>
    <xf numFmtId="3" fontId="5" fillId="0" borderId="1" xfId="0" applyNumberFormat="1" applyFont="1" applyFill="1" applyBorder="1" applyAlignment="1">
      <alignment horizontal="center" vertical="center"/>
    </xf>
    <xf numFmtId="3" fontId="18" fillId="0" borderId="0" xfId="0" applyNumberFormat="1" applyFont="1" applyBorder="1"/>
    <xf numFmtId="0" fontId="18" fillId="0" borderId="0" xfId="0" applyFont="1" applyBorder="1"/>
    <xf numFmtId="164" fontId="15" fillId="0" borderId="0" xfId="4" applyFont="1" applyFill="1" applyBorder="1"/>
    <xf numFmtId="3" fontId="15" fillId="0" borderId="0" xfId="0" applyNumberFormat="1" applyFont="1" applyFill="1" applyBorder="1"/>
    <xf numFmtId="0" fontId="5"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1" fillId="0" borderId="4" xfId="0" applyFont="1" applyFill="1" applyBorder="1" applyAlignment="1">
      <alignment horizontal="right" vertical="center" wrapText="1"/>
    </xf>
    <xf numFmtId="0" fontId="11" fillId="0" borderId="0" xfId="0" applyFont="1" applyFill="1" applyBorder="1" applyAlignment="1">
      <alignment horizontal="right" vertical="center" wrapText="1"/>
    </xf>
    <xf numFmtId="3" fontId="7" fillId="3" borderId="1"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4" fillId="0" borderId="0" xfId="0" applyFont="1" applyBorder="1" applyAlignment="1">
      <alignment horizontal="center" vertical="center" wrapText="1"/>
    </xf>
  </cellXfs>
  <cellStyles count="5">
    <cellStyle name="Обычный" xfId="0" builtinId="0"/>
    <cellStyle name="Обычный 2" xfId="1"/>
    <cellStyle name="Обычный 2 2" xfId="3"/>
    <cellStyle name="Обычный 3" xfId="2"/>
    <cellStyle name="Финансовый" xfId="4"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01"/>
  <sheetViews>
    <sheetView tabSelected="1" zoomScale="55" zoomScaleNormal="55" workbookViewId="0">
      <pane ySplit="4" topLeftCell="A182" activePane="bottomLeft" state="frozen"/>
      <selection pane="bottomLeft" activeCell="V194" sqref="V194"/>
    </sheetView>
  </sheetViews>
  <sheetFormatPr defaultColWidth="9.140625" defaultRowHeight="64.5" customHeight="1" outlineLevelRow="1" outlineLevelCol="1" x14ac:dyDescent="0.25"/>
  <cols>
    <col min="1" max="1" width="9.140625" style="8"/>
    <col min="2" max="2" width="22.5703125" style="8" customWidth="1"/>
    <col min="3" max="3" width="27" style="8" customWidth="1"/>
    <col min="4" max="4" width="26.85546875" style="8" customWidth="1"/>
    <col min="5" max="6" width="27.85546875" style="8" customWidth="1"/>
    <col min="7" max="9" width="27.5703125" style="8" customWidth="1"/>
    <col min="10" max="10" width="31" style="8" customWidth="1"/>
    <col min="11" max="11" width="62.7109375" style="8" customWidth="1"/>
    <col min="12" max="13" width="27.7109375" style="8" customWidth="1"/>
    <col min="14" max="15" width="27.42578125" style="8" customWidth="1" outlineLevel="1"/>
    <col min="16" max="16" width="36.7109375" style="8" customWidth="1" outlineLevel="1"/>
    <col min="17" max="18" width="33.28515625" style="8" customWidth="1" outlineLevel="1"/>
    <col min="19" max="20" width="27.7109375" style="8" customWidth="1" outlineLevel="1"/>
    <col min="21" max="21" width="25.7109375" style="8" customWidth="1"/>
    <col min="22" max="22" width="29.140625" style="67" customWidth="1"/>
    <col min="23" max="23" width="23.140625" style="67" customWidth="1"/>
    <col min="24" max="24" width="24" style="8" customWidth="1"/>
    <col min="25" max="25" width="23.42578125" style="8" customWidth="1"/>
    <col min="26" max="26" width="28.85546875" style="8" customWidth="1"/>
    <col min="27" max="16384" width="9.140625" style="8"/>
  </cols>
  <sheetData>
    <row r="1" spans="1:26" ht="38.25" customHeight="1" x14ac:dyDescent="0.25">
      <c r="A1" s="80" t="s">
        <v>1</v>
      </c>
      <c r="B1" s="80"/>
      <c r="C1" s="80"/>
      <c r="D1" s="80"/>
      <c r="E1" s="80"/>
      <c r="F1" s="80"/>
      <c r="G1" s="80"/>
      <c r="H1" s="80"/>
      <c r="I1" s="80"/>
      <c r="J1" s="80"/>
      <c r="K1" s="80"/>
      <c r="L1" s="80"/>
      <c r="M1" s="80"/>
      <c r="N1" s="80"/>
      <c r="O1" s="80"/>
      <c r="P1" s="80"/>
      <c r="Q1" s="80"/>
      <c r="R1" s="80"/>
      <c r="S1" s="80"/>
      <c r="T1" s="80"/>
      <c r="U1" s="80"/>
      <c r="V1" s="80"/>
      <c r="W1" s="80"/>
      <c r="X1" s="80"/>
      <c r="Y1" s="80"/>
      <c r="Z1" s="80"/>
    </row>
    <row r="2" spans="1:26" ht="28.5" customHeight="1" x14ac:dyDescent="0.25">
      <c r="A2" s="74" t="s">
        <v>5</v>
      </c>
      <c r="B2" s="74" t="s">
        <v>2</v>
      </c>
      <c r="C2" s="78" t="s">
        <v>20</v>
      </c>
      <c r="D2" s="78" t="s">
        <v>19</v>
      </c>
      <c r="E2" s="78" t="s">
        <v>21</v>
      </c>
      <c r="F2" s="78" t="s">
        <v>307</v>
      </c>
      <c r="G2" s="78" t="s">
        <v>308</v>
      </c>
      <c r="H2" s="78" t="s">
        <v>3</v>
      </c>
      <c r="I2" s="78" t="s">
        <v>319</v>
      </c>
      <c r="J2" s="74" t="s">
        <v>320</v>
      </c>
      <c r="K2" s="74" t="s">
        <v>311</v>
      </c>
      <c r="L2" s="74" t="s">
        <v>17</v>
      </c>
      <c r="M2" s="74" t="s">
        <v>4</v>
      </c>
      <c r="N2" s="74"/>
      <c r="O2" s="74"/>
      <c r="P2" s="74"/>
      <c r="Q2" s="74"/>
      <c r="R2" s="74"/>
      <c r="S2" s="74"/>
      <c r="T2" s="74"/>
      <c r="U2" s="74"/>
      <c r="V2" s="77" t="s">
        <v>309</v>
      </c>
      <c r="W2" s="77" t="s">
        <v>310</v>
      </c>
      <c r="X2" s="74" t="s">
        <v>317</v>
      </c>
      <c r="Y2" s="74" t="s">
        <v>318</v>
      </c>
      <c r="Z2" s="74" t="s">
        <v>0</v>
      </c>
    </row>
    <row r="3" spans="1:26" ht="64.5" customHeight="1" x14ac:dyDescent="0.25">
      <c r="A3" s="74"/>
      <c r="B3" s="74"/>
      <c r="C3" s="79"/>
      <c r="D3" s="79"/>
      <c r="E3" s="79"/>
      <c r="F3" s="79"/>
      <c r="G3" s="79"/>
      <c r="H3" s="79"/>
      <c r="I3" s="79"/>
      <c r="J3" s="74"/>
      <c r="K3" s="74"/>
      <c r="L3" s="74"/>
      <c r="M3" s="15" t="s">
        <v>6</v>
      </c>
      <c r="N3" s="15" t="s">
        <v>314</v>
      </c>
      <c r="O3" s="15" t="s">
        <v>313</v>
      </c>
      <c r="P3" s="15" t="s">
        <v>315</v>
      </c>
      <c r="Q3" s="15" t="s">
        <v>18</v>
      </c>
      <c r="R3" s="15" t="s">
        <v>328</v>
      </c>
      <c r="S3" s="15" t="s">
        <v>575</v>
      </c>
      <c r="T3" s="15" t="s">
        <v>576</v>
      </c>
      <c r="U3" s="15" t="s">
        <v>316</v>
      </c>
      <c r="V3" s="77"/>
      <c r="W3" s="77"/>
      <c r="X3" s="74"/>
      <c r="Y3" s="74"/>
      <c r="Z3" s="74"/>
    </row>
    <row r="4" spans="1:26" ht="20.25" customHeight="1" x14ac:dyDescent="0.25">
      <c r="A4" s="2">
        <v>1</v>
      </c>
      <c r="B4" s="2">
        <v>2</v>
      </c>
      <c r="C4" s="2">
        <v>3</v>
      </c>
      <c r="D4" s="2">
        <v>4</v>
      </c>
      <c r="E4" s="2">
        <v>5</v>
      </c>
      <c r="F4" s="2">
        <v>6</v>
      </c>
      <c r="G4" s="2">
        <v>7</v>
      </c>
      <c r="H4" s="2">
        <v>1</v>
      </c>
      <c r="I4" s="2">
        <v>2</v>
      </c>
      <c r="J4" s="2">
        <v>3</v>
      </c>
      <c r="K4" s="2">
        <v>4</v>
      </c>
      <c r="L4" s="2">
        <v>5</v>
      </c>
      <c r="M4" s="2">
        <v>6</v>
      </c>
      <c r="N4" s="2">
        <v>7</v>
      </c>
      <c r="O4" s="2">
        <v>8</v>
      </c>
      <c r="P4" s="2">
        <v>9</v>
      </c>
      <c r="Q4" s="2">
        <v>10</v>
      </c>
      <c r="R4" s="2">
        <v>11</v>
      </c>
      <c r="S4" s="2">
        <v>12</v>
      </c>
      <c r="T4" s="2">
        <v>13</v>
      </c>
      <c r="U4" s="2">
        <v>14</v>
      </c>
      <c r="V4" s="62">
        <f>SUBTOTAL(9,V6:V188)</f>
        <v>7220796.3134792177</v>
      </c>
      <c r="W4" s="62">
        <f>SUBTOTAL(9,W6:W188)</f>
        <v>8648555.4708882608</v>
      </c>
      <c r="X4" s="2">
        <v>17</v>
      </c>
      <c r="Y4" s="2">
        <v>18</v>
      </c>
      <c r="Z4" s="2">
        <v>19</v>
      </c>
    </row>
    <row r="5" spans="1:26" customFormat="1" ht="15.75" x14ac:dyDescent="0.25">
      <c r="A5" s="16"/>
      <c r="B5" s="16"/>
      <c r="C5" s="16"/>
      <c r="D5" s="16"/>
      <c r="E5" s="16"/>
      <c r="F5" s="16"/>
      <c r="G5" s="16"/>
      <c r="H5" s="16"/>
      <c r="I5" s="16"/>
      <c r="J5" s="16"/>
      <c r="K5" s="23" t="s">
        <v>577</v>
      </c>
      <c r="L5" s="16"/>
      <c r="M5" s="16"/>
      <c r="N5" s="16"/>
      <c r="O5" s="16"/>
      <c r="P5" s="16"/>
      <c r="Q5" s="16"/>
      <c r="R5" s="16"/>
      <c r="S5" s="16"/>
      <c r="T5" s="16"/>
      <c r="U5" s="16"/>
      <c r="V5" s="63"/>
      <c r="W5" s="63"/>
      <c r="X5" s="16"/>
      <c r="Y5" s="16"/>
      <c r="Z5" s="16"/>
    </row>
    <row r="6" spans="1:26" s="9" customFormat="1" ht="78.75" customHeight="1" x14ac:dyDescent="0.25">
      <c r="A6" s="4">
        <v>1</v>
      </c>
      <c r="B6" s="6" t="s">
        <v>7</v>
      </c>
      <c r="C6" s="6" t="s">
        <v>80</v>
      </c>
      <c r="D6" s="6" t="s">
        <v>290</v>
      </c>
      <c r="E6" s="6" t="s">
        <v>92</v>
      </c>
      <c r="F6" s="6" t="s">
        <v>302</v>
      </c>
      <c r="G6" s="6" t="s">
        <v>7</v>
      </c>
      <c r="H6" s="6" t="s">
        <v>81</v>
      </c>
      <c r="I6" s="6" t="s">
        <v>329</v>
      </c>
      <c r="J6" s="6" t="s">
        <v>100</v>
      </c>
      <c r="K6" s="6" t="s">
        <v>111</v>
      </c>
      <c r="L6" s="6" t="s">
        <v>289</v>
      </c>
      <c r="M6" s="4"/>
      <c r="N6" s="46"/>
      <c r="O6" s="5"/>
      <c r="P6" s="14"/>
      <c r="Q6" s="5"/>
      <c r="R6" s="5"/>
      <c r="S6" s="5"/>
      <c r="T6" s="36"/>
      <c r="U6" s="4"/>
      <c r="V6" s="64">
        <v>21461.890328550802</v>
      </c>
      <c r="W6" s="64">
        <v>25754.268394260962</v>
      </c>
      <c r="X6" s="6">
        <v>2025</v>
      </c>
      <c r="Y6" s="6" t="s">
        <v>350</v>
      </c>
      <c r="Z6" s="6" t="s">
        <v>589</v>
      </c>
    </row>
    <row r="7" spans="1:26" ht="78.75" customHeight="1" outlineLevel="1" x14ac:dyDescent="0.25">
      <c r="A7" s="4">
        <v>2</v>
      </c>
      <c r="B7" s="6" t="s">
        <v>7</v>
      </c>
      <c r="C7" s="6" t="s">
        <v>80</v>
      </c>
      <c r="D7" s="6" t="s">
        <v>290</v>
      </c>
      <c r="E7" s="6" t="s">
        <v>93</v>
      </c>
      <c r="F7" s="6" t="s">
        <v>302</v>
      </c>
      <c r="G7" s="6" t="s">
        <v>7</v>
      </c>
      <c r="H7" s="6" t="s">
        <v>82</v>
      </c>
      <c r="I7" s="6" t="s">
        <v>330</v>
      </c>
      <c r="J7" s="6" t="s">
        <v>101</v>
      </c>
      <c r="K7" s="6" t="s">
        <v>347</v>
      </c>
      <c r="L7" s="6" t="s">
        <v>289</v>
      </c>
      <c r="M7" s="4"/>
      <c r="N7" s="35"/>
      <c r="O7" s="4">
        <v>3.5</v>
      </c>
      <c r="P7" s="3"/>
      <c r="Q7" s="4"/>
      <c r="R7" s="4"/>
      <c r="S7" s="4"/>
      <c r="T7" s="37"/>
      <c r="U7" s="4"/>
      <c r="V7" s="64">
        <v>12000</v>
      </c>
      <c r="W7" s="64">
        <v>14400</v>
      </c>
      <c r="X7" s="6">
        <v>2025</v>
      </c>
      <c r="Y7" s="6" t="s">
        <v>350</v>
      </c>
      <c r="Z7" s="4"/>
    </row>
    <row r="8" spans="1:26" ht="78.75" customHeight="1" outlineLevel="1" x14ac:dyDescent="0.25">
      <c r="A8" s="4">
        <v>3</v>
      </c>
      <c r="B8" s="6" t="s">
        <v>7</v>
      </c>
      <c r="C8" s="6" t="s">
        <v>80</v>
      </c>
      <c r="D8" s="6" t="s">
        <v>290</v>
      </c>
      <c r="E8" s="6" t="s">
        <v>94</v>
      </c>
      <c r="F8" s="6" t="s">
        <v>302</v>
      </c>
      <c r="G8" s="6" t="s">
        <v>7</v>
      </c>
      <c r="H8" s="6" t="s">
        <v>83</v>
      </c>
      <c r="I8" s="6"/>
      <c r="J8" s="6" t="s">
        <v>102</v>
      </c>
      <c r="K8" s="6" t="s">
        <v>112</v>
      </c>
      <c r="L8" s="6" t="s">
        <v>289</v>
      </c>
      <c r="M8" s="4"/>
      <c r="N8" s="35"/>
      <c r="O8" s="4"/>
      <c r="P8" s="4"/>
      <c r="Q8" s="3"/>
      <c r="R8" s="3"/>
      <c r="S8" s="4">
        <v>6.1</v>
      </c>
      <c r="T8" s="37"/>
      <c r="U8" s="4"/>
      <c r="V8" s="64">
        <v>20000</v>
      </c>
      <c r="W8" s="64">
        <v>24000</v>
      </c>
      <c r="X8" s="6">
        <v>2025</v>
      </c>
      <c r="Y8" s="6" t="s">
        <v>350</v>
      </c>
      <c r="Z8" s="4"/>
    </row>
    <row r="9" spans="1:26" ht="78.75" customHeight="1" outlineLevel="1" x14ac:dyDescent="0.25">
      <c r="A9" s="4">
        <v>4</v>
      </c>
      <c r="B9" s="6" t="s">
        <v>7</v>
      </c>
      <c r="C9" s="6" t="s">
        <v>80</v>
      </c>
      <c r="D9" s="6" t="s">
        <v>290</v>
      </c>
      <c r="E9" s="6" t="s">
        <v>95</v>
      </c>
      <c r="F9" s="6" t="s">
        <v>302</v>
      </c>
      <c r="G9" s="6" t="s">
        <v>7</v>
      </c>
      <c r="H9" s="6" t="s">
        <v>84</v>
      </c>
      <c r="I9" s="6" t="s">
        <v>331</v>
      </c>
      <c r="J9" s="6" t="s">
        <v>103</v>
      </c>
      <c r="K9" s="6" t="s">
        <v>113</v>
      </c>
      <c r="L9" s="6" t="s">
        <v>289</v>
      </c>
      <c r="M9" s="4"/>
      <c r="N9" s="35"/>
      <c r="O9" s="4">
        <v>2</v>
      </c>
      <c r="P9" s="3"/>
      <c r="Q9" s="4"/>
      <c r="R9" s="4"/>
      <c r="S9" s="4"/>
      <c r="T9" s="37"/>
      <c r="U9" s="4"/>
      <c r="V9" s="64">
        <v>6000</v>
      </c>
      <c r="W9" s="64">
        <v>7200</v>
      </c>
      <c r="X9" s="6">
        <v>2025</v>
      </c>
      <c r="Y9" s="6" t="s">
        <v>350</v>
      </c>
      <c r="Z9" s="57"/>
    </row>
    <row r="10" spans="1:26" s="9" customFormat="1" ht="94.5" customHeight="1" outlineLevel="1" x14ac:dyDescent="0.25">
      <c r="A10" s="4">
        <v>5</v>
      </c>
      <c r="B10" s="6" t="s">
        <v>7</v>
      </c>
      <c r="C10" s="6" t="s">
        <v>80</v>
      </c>
      <c r="D10" s="6" t="s">
        <v>290</v>
      </c>
      <c r="E10" s="6" t="s">
        <v>96</v>
      </c>
      <c r="F10" s="6" t="s">
        <v>302</v>
      </c>
      <c r="G10" s="6" t="s">
        <v>7</v>
      </c>
      <c r="H10" s="6" t="s">
        <v>85</v>
      </c>
      <c r="I10" s="6" t="s">
        <v>332</v>
      </c>
      <c r="J10" s="6" t="s">
        <v>104</v>
      </c>
      <c r="K10" s="6" t="s">
        <v>114</v>
      </c>
      <c r="L10" s="6" t="s">
        <v>289</v>
      </c>
      <c r="M10" s="4"/>
      <c r="N10" s="46"/>
      <c r="O10" s="5"/>
      <c r="P10" s="14"/>
      <c r="Q10" s="5"/>
      <c r="R10" s="5"/>
      <c r="S10" s="5"/>
      <c r="T10" s="36"/>
      <c r="U10" s="4"/>
      <c r="V10" s="64">
        <v>36000</v>
      </c>
      <c r="W10" s="64">
        <v>43200</v>
      </c>
      <c r="X10" s="6">
        <v>2025</v>
      </c>
      <c r="Y10" s="6" t="s">
        <v>350</v>
      </c>
      <c r="Z10" s="6"/>
    </row>
    <row r="11" spans="1:26" ht="78.75" customHeight="1" outlineLevel="1" x14ac:dyDescent="0.25">
      <c r="A11" s="4">
        <v>6</v>
      </c>
      <c r="B11" s="6" t="s">
        <v>7</v>
      </c>
      <c r="C11" s="6" t="s">
        <v>80</v>
      </c>
      <c r="D11" s="6" t="s">
        <v>290</v>
      </c>
      <c r="E11" s="6" t="s">
        <v>97</v>
      </c>
      <c r="F11" s="6" t="s">
        <v>302</v>
      </c>
      <c r="G11" s="6" t="s">
        <v>7</v>
      </c>
      <c r="H11" s="6" t="s">
        <v>86</v>
      </c>
      <c r="I11" s="6" t="s">
        <v>346</v>
      </c>
      <c r="J11" s="6" t="s">
        <v>105</v>
      </c>
      <c r="K11" s="6" t="s">
        <v>260</v>
      </c>
      <c r="L11" s="6" t="s">
        <v>289</v>
      </c>
      <c r="M11" s="4"/>
      <c r="N11" s="35"/>
      <c r="O11" s="4">
        <v>4</v>
      </c>
      <c r="P11" s="4"/>
      <c r="Q11" s="4"/>
      <c r="R11" s="4"/>
      <c r="S11" s="3"/>
      <c r="T11" s="38"/>
      <c r="U11" s="4"/>
      <c r="V11" s="64">
        <v>16666.666666666668</v>
      </c>
      <c r="W11" s="64">
        <v>20000</v>
      </c>
      <c r="X11" s="6">
        <v>2025</v>
      </c>
      <c r="Y11" s="6" t="s">
        <v>350</v>
      </c>
      <c r="Z11" s="4"/>
    </row>
    <row r="12" spans="1:26" s="9" customFormat="1" ht="78.75" customHeight="1" outlineLevel="1" x14ac:dyDescent="0.25">
      <c r="A12" s="4">
        <v>7</v>
      </c>
      <c r="B12" s="6" t="s">
        <v>7</v>
      </c>
      <c r="C12" s="6" t="s">
        <v>80</v>
      </c>
      <c r="D12" s="6" t="s">
        <v>290</v>
      </c>
      <c r="E12" s="6" t="s">
        <v>98</v>
      </c>
      <c r="F12" s="6" t="s">
        <v>302</v>
      </c>
      <c r="G12" s="6" t="s">
        <v>7</v>
      </c>
      <c r="H12" s="6" t="s">
        <v>87</v>
      </c>
      <c r="I12" s="6" t="s">
        <v>345</v>
      </c>
      <c r="J12" s="6" t="s">
        <v>106</v>
      </c>
      <c r="K12" s="6" t="s">
        <v>613</v>
      </c>
      <c r="L12" s="6" t="s">
        <v>289</v>
      </c>
      <c r="M12" s="4"/>
      <c r="N12" s="46"/>
      <c r="O12" s="5"/>
      <c r="P12" s="5"/>
      <c r="Q12" s="5"/>
      <c r="R12" s="5"/>
      <c r="S12" s="14"/>
      <c r="T12" s="39"/>
      <c r="U12" s="4"/>
      <c r="V12" s="64">
        <v>38122</v>
      </c>
      <c r="W12" s="64">
        <v>45746.400000000001</v>
      </c>
      <c r="X12" s="6">
        <v>2025</v>
      </c>
      <c r="Y12" s="6" t="s">
        <v>350</v>
      </c>
      <c r="Z12" s="6" t="s">
        <v>594</v>
      </c>
    </row>
    <row r="13" spans="1:26" ht="90" customHeight="1" outlineLevel="1" x14ac:dyDescent="0.25">
      <c r="A13" s="4">
        <v>8</v>
      </c>
      <c r="B13" s="6" t="s">
        <v>7</v>
      </c>
      <c r="C13" s="6" t="s">
        <v>80</v>
      </c>
      <c r="D13" s="6" t="s">
        <v>291</v>
      </c>
      <c r="E13" s="6" t="s">
        <v>73</v>
      </c>
      <c r="F13" s="6" t="s">
        <v>302</v>
      </c>
      <c r="G13" s="6" t="s">
        <v>324</v>
      </c>
      <c r="H13" s="6" t="s">
        <v>88</v>
      </c>
      <c r="I13" s="6" t="s">
        <v>344</v>
      </c>
      <c r="J13" s="6" t="s">
        <v>107</v>
      </c>
      <c r="K13" s="6" t="s">
        <v>115</v>
      </c>
      <c r="L13" s="6" t="s">
        <v>289</v>
      </c>
      <c r="M13" s="4"/>
      <c r="N13" s="35"/>
      <c r="O13" s="4">
        <v>8</v>
      </c>
      <c r="P13" s="3">
        <v>0.15</v>
      </c>
      <c r="Q13" s="4"/>
      <c r="R13" s="4"/>
      <c r="S13" s="4"/>
      <c r="T13" s="37"/>
      <c r="U13" s="4"/>
      <c r="V13" s="64">
        <v>34583.333333333336</v>
      </c>
      <c r="W13" s="64">
        <v>41500</v>
      </c>
      <c r="X13" s="6">
        <v>2025</v>
      </c>
      <c r="Y13" s="6" t="s">
        <v>350</v>
      </c>
      <c r="Z13" s="57"/>
    </row>
    <row r="14" spans="1:26" ht="63" customHeight="1" outlineLevel="1" x14ac:dyDescent="0.25">
      <c r="A14" s="4">
        <v>9</v>
      </c>
      <c r="B14" s="6" t="s">
        <v>7</v>
      </c>
      <c r="C14" s="6" t="s">
        <v>80</v>
      </c>
      <c r="D14" s="6" t="s">
        <v>291</v>
      </c>
      <c r="E14" s="6" t="s">
        <v>73</v>
      </c>
      <c r="F14" s="6" t="s">
        <v>302</v>
      </c>
      <c r="G14" s="6" t="s">
        <v>324</v>
      </c>
      <c r="H14" s="6" t="s">
        <v>89</v>
      </c>
      <c r="I14" s="6" t="s">
        <v>343</v>
      </c>
      <c r="J14" s="6" t="s">
        <v>108</v>
      </c>
      <c r="K14" s="6" t="s">
        <v>626</v>
      </c>
      <c r="L14" s="6" t="s">
        <v>289</v>
      </c>
      <c r="M14" s="4"/>
      <c r="N14" s="35"/>
      <c r="O14" s="4">
        <v>14</v>
      </c>
      <c r="P14" s="4">
        <v>0.15</v>
      </c>
      <c r="Q14" s="4"/>
      <c r="R14" s="4"/>
      <c r="S14" s="3"/>
      <c r="T14" s="38"/>
      <c r="U14" s="4"/>
      <c r="V14" s="64">
        <v>59583.333333333336</v>
      </c>
      <c r="W14" s="64">
        <v>71500</v>
      </c>
      <c r="X14" s="6">
        <v>2025</v>
      </c>
      <c r="Y14" s="6" t="s">
        <v>350</v>
      </c>
      <c r="Z14" s="4"/>
    </row>
    <row r="15" spans="1:26" ht="63" customHeight="1" outlineLevel="1" x14ac:dyDescent="0.25">
      <c r="A15" s="4">
        <v>10</v>
      </c>
      <c r="B15" s="6" t="s">
        <v>7</v>
      </c>
      <c r="C15" s="6" t="s">
        <v>80</v>
      </c>
      <c r="D15" s="6" t="s">
        <v>291</v>
      </c>
      <c r="E15" s="6" t="s">
        <v>73</v>
      </c>
      <c r="F15" s="6" t="s">
        <v>302</v>
      </c>
      <c r="G15" s="6" t="s">
        <v>324</v>
      </c>
      <c r="H15" s="6" t="s">
        <v>90</v>
      </c>
      <c r="I15" s="6" t="s">
        <v>342</v>
      </c>
      <c r="J15" s="6" t="s">
        <v>109</v>
      </c>
      <c r="K15" s="6" t="s">
        <v>116</v>
      </c>
      <c r="L15" s="6" t="s">
        <v>289</v>
      </c>
      <c r="M15" s="4"/>
      <c r="N15" s="35"/>
      <c r="O15" s="4">
        <v>12</v>
      </c>
      <c r="P15" s="4">
        <v>0.1</v>
      </c>
      <c r="Q15" s="4"/>
      <c r="R15" s="4"/>
      <c r="S15" s="6"/>
      <c r="T15" s="26"/>
      <c r="U15" s="4"/>
      <c r="V15" s="64">
        <v>50833.333333333336</v>
      </c>
      <c r="W15" s="64">
        <v>61000</v>
      </c>
      <c r="X15" s="6">
        <v>2025</v>
      </c>
      <c r="Y15" s="6" t="s">
        <v>350</v>
      </c>
      <c r="Z15" s="57"/>
    </row>
    <row r="16" spans="1:26" ht="63" customHeight="1" outlineLevel="1" x14ac:dyDescent="0.25">
      <c r="A16" s="4">
        <v>11</v>
      </c>
      <c r="B16" s="6" t="s">
        <v>7</v>
      </c>
      <c r="C16" s="6" t="s">
        <v>80</v>
      </c>
      <c r="D16" s="6" t="s">
        <v>290</v>
      </c>
      <c r="E16" s="6" t="s">
        <v>99</v>
      </c>
      <c r="F16" s="6" t="s">
        <v>302</v>
      </c>
      <c r="G16" s="6" t="s">
        <v>324</v>
      </c>
      <c r="H16" s="6" t="s">
        <v>91</v>
      </c>
      <c r="I16" s="6"/>
      <c r="J16" s="6" t="s">
        <v>110</v>
      </c>
      <c r="K16" s="6" t="s">
        <v>117</v>
      </c>
      <c r="L16" s="6" t="s">
        <v>289</v>
      </c>
      <c r="M16" s="4"/>
      <c r="N16" s="35"/>
      <c r="O16" s="4"/>
      <c r="P16" s="4"/>
      <c r="Q16" s="4"/>
      <c r="R16" s="4"/>
      <c r="S16" s="3">
        <v>9</v>
      </c>
      <c r="T16" s="38"/>
      <c r="U16" s="4"/>
      <c r="V16" s="64">
        <v>37500</v>
      </c>
      <c r="W16" s="64">
        <v>45000</v>
      </c>
      <c r="X16" s="6">
        <v>2025</v>
      </c>
      <c r="Y16" s="6" t="s">
        <v>350</v>
      </c>
      <c r="Z16" s="57"/>
    </row>
    <row r="17" spans="1:26" ht="63" customHeight="1" outlineLevel="1" x14ac:dyDescent="0.25">
      <c r="A17" s="4">
        <v>12</v>
      </c>
      <c r="B17" s="6" t="s">
        <v>8</v>
      </c>
      <c r="C17" s="6" t="s">
        <v>224</v>
      </c>
      <c r="D17" s="6" t="s">
        <v>290</v>
      </c>
      <c r="E17" s="6" t="s">
        <v>73</v>
      </c>
      <c r="F17" s="6" t="s">
        <v>302</v>
      </c>
      <c r="G17" s="6" t="s">
        <v>325</v>
      </c>
      <c r="H17" s="6" t="s">
        <v>225</v>
      </c>
      <c r="I17" s="6" t="s">
        <v>341</v>
      </c>
      <c r="J17" s="6" t="s">
        <v>236</v>
      </c>
      <c r="K17" s="6" t="s">
        <v>244</v>
      </c>
      <c r="L17" s="6" t="s">
        <v>289</v>
      </c>
      <c r="M17" s="4"/>
      <c r="N17" s="47"/>
      <c r="O17" s="3">
        <v>3.8</v>
      </c>
      <c r="P17" s="4">
        <v>0.8</v>
      </c>
      <c r="Q17" s="4"/>
      <c r="R17" s="4"/>
      <c r="S17" s="4"/>
      <c r="T17" s="37"/>
      <c r="U17" s="4"/>
      <c r="V17" s="64">
        <v>22500</v>
      </c>
      <c r="W17" s="64">
        <v>27000</v>
      </c>
      <c r="X17" s="6">
        <v>2025</v>
      </c>
      <c r="Y17" s="6" t="s">
        <v>350</v>
      </c>
      <c r="Z17" s="57"/>
    </row>
    <row r="18" spans="1:26" ht="63" customHeight="1" outlineLevel="1" x14ac:dyDescent="0.25">
      <c r="A18" s="4">
        <v>13</v>
      </c>
      <c r="B18" s="6" t="s">
        <v>8</v>
      </c>
      <c r="C18" s="6" t="s">
        <v>224</v>
      </c>
      <c r="D18" s="6" t="s">
        <v>290</v>
      </c>
      <c r="E18" s="6" t="s">
        <v>73</v>
      </c>
      <c r="F18" s="6" t="s">
        <v>302</v>
      </c>
      <c r="G18" s="6" t="s">
        <v>325</v>
      </c>
      <c r="H18" s="6" t="s">
        <v>226</v>
      </c>
      <c r="I18" s="6" t="s">
        <v>340</v>
      </c>
      <c r="J18" s="6" t="s">
        <v>237</v>
      </c>
      <c r="K18" s="6" t="s">
        <v>245</v>
      </c>
      <c r="L18" s="6" t="s">
        <v>289</v>
      </c>
      <c r="M18" s="4"/>
      <c r="N18" s="47"/>
      <c r="O18" s="3">
        <v>3.6</v>
      </c>
      <c r="P18" s="4"/>
      <c r="Q18" s="4"/>
      <c r="R18" s="4"/>
      <c r="S18" s="4"/>
      <c r="T18" s="37"/>
      <c r="U18" s="4"/>
      <c r="V18" s="64">
        <v>15000</v>
      </c>
      <c r="W18" s="64">
        <v>18000</v>
      </c>
      <c r="X18" s="6">
        <v>2025</v>
      </c>
      <c r="Y18" s="6" t="s">
        <v>350</v>
      </c>
      <c r="Z18" s="57"/>
    </row>
    <row r="19" spans="1:26" ht="63" customHeight="1" outlineLevel="1" x14ac:dyDescent="0.25">
      <c r="A19" s="4">
        <v>14</v>
      </c>
      <c r="B19" s="6" t="s">
        <v>8</v>
      </c>
      <c r="C19" s="6" t="s">
        <v>224</v>
      </c>
      <c r="D19" s="6" t="s">
        <v>290</v>
      </c>
      <c r="E19" s="6" t="s">
        <v>73</v>
      </c>
      <c r="F19" s="6" t="s">
        <v>302</v>
      </c>
      <c r="G19" s="6" t="s">
        <v>325</v>
      </c>
      <c r="H19" s="6" t="s">
        <v>227</v>
      </c>
      <c r="I19" s="6" t="s">
        <v>339</v>
      </c>
      <c r="J19" s="6" t="s">
        <v>238</v>
      </c>
      <c r="K19" s="6" t="s">
        <v>348</v>
      </c>
      <c r="L19" s="6" t="s">
        <v>289</v>
      </c>
      <c r="M19" s="4"/>
      <c r="N19" s="47"/>
      <c r="O19" s="3">
        <v>3</v>
      </c>
      <c r="P19" s="4">
        <v>0.35</v>
      </c>
      <c r="Q19" s="4"/>
      <c r="R19" s="4"/>
      <c r="S19" s="4"/>
      <c r="T19" s="37"/>
      <c r="U19" s="4"/>
      <c r="V19" s="64">
        <v>15416.666666666668</v>
      </c>
      <c r="W19" s="64">
        <v>18500</v>
      </c>
      <c r="X19" s="6">
        <v>2025</v>
      </c>
      <c r="Y19" s="6" t="s">
        <v>350</v>
      </c>
      <c r="Z19" s="57"/>
    </row>
    <row r="20" spans="1:26" ht="63" customHeight="1" outlineLevel="1" x14ac:dyDescent="0.25">
      <c r="A20" s="4">
        <v>15</v>
      </c>
      <c r="B20" s="6" t="s">
        <v>8</v>
      </c>
      <c r="C20" s="6" t="s">
        <v>224</v>
      </c>
      <c r="D20" s="6" t="s">
        <v>290</v>
      </c>
      <c r="E20" s="6" t="s">
        <v>73</v>
      </c>
      <c r="F20" s="6" t="s">
        <v>302</v>
      </c>
      <c r="G20" s="6" t="s">
        <v>325</v>
      </c>
      <c r="H20" s="6" t="s">
        <v>228</v>
      </c>
      <c r="I20" s="6" t="s">
        <v>338</v>
      </c>
      <c r="J20" s="6" t="s">
        <v>239</v>
      </c>
      <c r="K20" s="6" t="s">
        <v>246</v>
      </c>
      <c r="L20" s="6" t="s">
        <v>289</v>
      </c>
      <c r="M20" s="4"/>
      <c r="N20" s="47"/>
      <c r="O20" s="3">
        <v>3.3</v>
      </c>
      <c r="P20" s="4">
        <v>0.4</v>
      </c>
      <c r="Q20" s="4"/>
      <c r="R20" s="4"/>
      <c r="S20" s="4"/>
      <c r="T20" s="37"/>
      <c r="U20" s="4"/>
      <c r="V20" s="64">
        <v>17083.333333333336</v>
      </c>
      <c r="W20" s="64">
        <v>20500</v>
      </c>
      <c r="X20" s="6">
        <v>2025</v>
      </c>
      <c r="Y20" s="6" t="s">
        <v>350</v>
      </c>
      <c r="Z20" s="57"/>
    </row>
    <row r="21" spans="1:26" ht="63" customHeight="1" outlineLevel="1" x14ac:dyDescent="0.25">
      <c r="A21" s="4">
        <v>16</v>
      </c>
      <c r="B21" s="6" t="s">
        <v>8</v>
      </c>
      <c r="C21" s="6" t="s">
        <v>224</v>
      </c>
      <c r="D21" s="6" t="s">
        <v>290</v>
      </c>
      <c r="E21" s="6" t="s">
        <v>73</v>
      </c>
      <c r="F21" s="6" t="s">
        <v>302</v>
      </c>
      <c r="G21" s="6" t="s">
        <v>325</v>
      </c>
      <c r="H21" s="6" t="s">
        <v>229</v>
      </c>
      <c r="I21" s="6" t="s">
        <v>337</v>
      </c>
      <c r="J21" s="6" t="s">
        <v>240</v>
      </c>
      <c r="K21" s="6" t="s">
        <v>349</v>
      </c>
      <c r="L21" s="6" t="s">
        <v>289</v>
      </c>
      <c r="M21" s="4"/>
      <c r="N21" s="47"/>
      <c r="O21" s="3">
        <v>3</v>
      </c>
      <c r="P21" s="4">
        <v>6.5000000000000002E-2</v>
      </c>
      <c r="Q21" s="4"/>
      <c r="R21" s="4"/>
      <c r="S21" s="4"/>
      <c r="T21" s="37"/>
      <c r="U21" s="4"/>
      <c r="V21" s="64">
        <v>13041.666666666668</v>
      </c>
      <c r="W21" s="64">
        <v>15650</v>
      </c>
      <c r="X21" s="6">
        <v>2025</v>
      </c>
      <c r="Y21" s="6" t="s">
        <v>350</v>
      </c>
      <c r="Z21" s="57"/>
    </row>
    <row r="22" spans="1:26" ht="84.75" customHeight="1" outlineLevel="1" x14ac:dyDescent="0.25">
      <c r="A22" s="4">
        <v>17</v>
      </c>
      <c r="B22" s="6" t="s">
        <v>8</v>
      </c>
      <c r="C22" s="6" t="s">
        <v>224</v>
      </c>
      <c r="D22" s="6" t="s">
        <v>290</v>
      </c>
      <c r="E22" s="6" t="s">
        <v>234</v>
      </c>
      <c r="F22" s="6" t="s">
        <v>302</v>
      </c>
      <c r="G22" s="6" t="s">
        <v>8</v>
      </c>
      <c r="H22" s="6" t="s">
        <v>230</v>
      </c>
      <c r="I22" s="6" t="s">
        <v>336</v>
      </c>
      <c r="J22" s="6" t="s">
        <v>241</v>
      </c>
      <c r="K22" s="6" t="s">
        <v>247</v>
      </c>
      <c r="L22" s="6" t="s">
        <v>289</v>
      </c>
      <c r="M22" s="4"/>
      <c r="N22" s="48"/>
      <c r="O22" s="6">
        <v>4.7</v>
      </c>
      <c r="P22" s="4">
        <v>0.1</v>
      </c>
      <c r="Q22" s="4"/>
      <c r="R22" s="4"/>
      <c r="S22" s="4"/>
      <c r="T22" s="37"/>
      <c r="U22" s="4"/>
      <c r="V22" s="64">
        <v>20416.666666666668</v>
      </c>
      <c r="W22" s="64">
        <v>24500</v>
      </c>
      <c r="X22" s="6">
        <v>2025</v>
      </c>
      <c r="Y22" s="6" t="s">
        <v>350</v>
      </c>
      <c r="Z22" s="57"/>
    </row>
    <row r="23" spans="1:26" ht="121.5" customHeight="1" outlineLevel="1" x14ac:dyDescent="0.25">
      <c r="A23" s="4">
        <v>18</v>
      </c>
      <c r="B23" s="6" t="s">
        <v>8</v>
      </c>
      <c r="C23" s="6" t="s">
        <v>224</v>
      </c>
      <c r="D23" s="6" t="s">
        <v>290</v>
      </c>
      <c r="E23" s="6" t="s">
        <v>235</v>
      </c>
      <c r="F23" s="6" t="s">
        <v>302</v>
      </c>
      <c r="G23" s="6" t="s">
        <v>8</v>
      </c>
      <c r="H23" s="6" t="s">
        <v>231</v>
      </c>
      <c r="I23" s="6" t="s">
        <v>335</v>
      </c>
      <c r="J23" s="6" t="s">
        <v>241</v>
      </c>
      <c r="K23" s="6" t="s">
        <v>248</v>
      </c>
      <c r="L23" s="6" t="s">
        <v>289</v>
      </c>
      <c r="M23" s="4"/>
      <c r="N23" s="48"/>
      <c r="O23" s="6">
        <v>15.8</v>
      </c>
      <c r="P23" s="4">
        <v>2.1</v>
      </c>
      <c r="Q23" s="4"/>
      <c r="R23" s="4"/>
      <c r="S23" s="4"/>
      <c r="T23" s="37"/>
      <c r="U23" s="4"/>
      <c r="V23" s="64">
        <v>79166.666666666672</v>
      </c>
      <c r="W23" s="64">
        <v>95000</v>
      </c>
      <c r="X23" s="6">
        <v>2025</v>
      </c>
      <c r="Y23" s="6" t="s">
        <v>350</v>
      </c>
      <c r="Z23" s="57"/>
    </row>
    <row r="24" spans="1:26" ht="63" customHeight="1" outlineLevel="1" x14ac:dyDescent="0.25">
      <c r="A24" s="4">
        <v>19</v>
      </c>
      <c r="B24" s="6" t="s">
        <v>8</v>
      </c>
      <c r="C24" s="6" t="s">
        <v>224</v>
      </c>
      <c r="D24" s="6" t="s">
        <v>290</v>
      </c>
      <c r="E24" s="6" t="s">
        <v>235</v>
      </c>
      <c r="F24" s="6" t="s">
        <v>302</v>
      </c>
      <c r="G24" s="6" t="s">
        <v>8</v>
      </c>
      <c r="H24" s="6" t="s">
        <v>232</v>
      </c>
      <c r="I24" s="6" t="s">
        <v>334</v>
      </c>
      <c r="J24" s="6" t="s">
        <v>242</v>
      </c>
      <c r="K24" s="6" t="s">
        <v>249</v>
      </c>
      <c r="L24" s="6" t="s">
        <v>289</v>
      </c>
      <c r="M24" s="4"/>
      <c r="N24" s="35"/>
      <c r="O24" s="4"/>
      <c r="P24" s="4">
        <v>3</v>
      </c>
      <c r="Q24" s="4"/>
      <c r="R24" s="4"/>
      <c r="S24" s="6"/>
      <c r="T24" s="26"/>
      <c r="U24" s="4"/>
      <c r="V24" s="64">
        <v>25000</v>
      </c>
      <c r="W24" s="64">
        <v>30000</v>
      </c>
      <c r="X24" s="6">
        <v>2025</v>
      </c>
      <c r="Y24" s="6" t="s">
        <v>350</v>
      </c>
      <c r="Z24" s="57"/>
    </row>
    <row r="25" spans="1:26" ht="224.25" customHeight="1" outlineLevel="1" x14ac:dyDescent="0.25">
      <c r="A25" s="4">
        <v>20</v>
      </c>
      <c r="B25" s="6" t="s">
        <v>8</v>
      </c>
      <c r="C25" s="6" t="s">
        <v>224</v>
      </c>
      <c r="D25" s="6" t="s">
        <v>290</v>
      </c>
      <c r="E25" s="6" t="s">
        <v>235</v>
      </c>
      <c r="F25" s="6" t="s">
        <v>302</v>
      </c>
      <c r="G25" s="6" t="s">
        <v>8</v>
      </c>
      <c r="H25" s="6" t="s">
        <v>233</v>
      </c>
      <c r="I25" s="6" t="s">
        <v>333</v>
      </c>
      <c r="J25" s="6" t="s">
        <v>243</v>
      </c>
      <c r="K25" s="6" t="s">
        <v>312</v>
      </c>
      <c r="L25" s="6" t="s">
        <v>289</v>
      </c>
      <c r="M25" s="4"/>
      <c r="N25" s="48"/>
      <c r="O25" s="6">
        <v>3.1</v>
      </c>
      <c r="P25" s="4"/>
      <c r="Q25" s="4"/>
      <c r="R25" s="4"/>
      <c r="S25" s="6"/>
      <c r="T25" s="26"/>
      <c r="U25" s="4"/>
      <c r="V25" s="64">
        <v>12916.666666666668</v>
      </c>
      <c r="W25" s="64">
        <v>15500</v>
      </c>
      <c r="X25" s="6">
        <v>2025</v>
      </c>
      <c r="Y25" s="6" t="s">
        <v>350</v>
      </c>
      <c r="Z25" s="57"/>
    </row>
    <row r="26" spans="1:26" customFormat="1" ht="15.75" customHeight="1" outlineLevel="1" x14ac:dyDescent="0.25">
      <c r="A26" s="17"/>
      <c r="B26" s="17"/>
      <c r="C26" s="17"/>
      <c r="D26" s="17"/>
      <c r="E26" s="17"/>
      <c r="F26" s="17"/>
      <c r="G26" s="17"/>
      <c r="H26" s="17"/>
      <c r="I26" s="17"/>
      <c r="J26" s="17"/>
      <c r="K26" s="19" t="s">
        <v>578</v>
      </c>
      <c r="L26" s="17"/>
      <c r="M26" s="17"/>
      <c r="N26" s="17"/>
      <c r="O26" s="17"/>
      <c r="P26" s="17"/>
      <c r="Q26" s="17"/>
      <c r="R26" s="17"/>
      <c r="S26" s="17"/>
      <c r="T26" s="17"/>
      <c r="U26" s="17"/>
      <c r="V26" s="63"/>
      <c r="W26" s="63"/>
      <c r="X26" s="17"/>
      <c r="Y26" s="17"/>
      <c r="Z26" s="17"/>
    </row>
    <row r="27" spans="1:26" ht="64.5" customHeight="1" outlineLevel="1" x14ac:dyDescent="0.25">
      <c r="A27" s="4">
        <v>21</v>
      </c>
      <c r="B27" s="6" t="s">
        <v>118</v>
      </c>
      <c r="C27" s="6" t="s">
        <v>119</v>
      </c>
      <c r="D27" s="6" t="s">
        <v>291</v>
      </c>
      <c r="E27" s="6" t="s">
        <v>131</v>
      </c>
      <c r="F27" s="6" t="s">
        <v>303</v>
      </c>
      <c r="G27" s="6" t="s">
        <v>118</v>
      </c>
      <c r="H27" s="6" t="s">
        <v>120</v>
      </c>
      <c r="I27" s="6" t="s">
        <v>351</v>
      </c>
      <c r="J27" s="6" t="s">
        <v>134</v>
      </c>
      <c r="K27" s="6" t="s">
        <v>614</v>
      </c>
      <c r="L27" s="6" t="s">
        <v>289</v>
      </c>
      <c r="M27" s="4"/>
      <c r="N27" s="35"/>
      <c r="O27" s="4"/>
      <c r="P27" s="4"/>
      <c r="Q27" s="6">
        <v>3</v>
      </c>
      <c r="R27" s="6"/>
      <c r="S27" s="6"/>
      <c r="T27" s="26"/>
      <c r="U27" s="4"/>
      <c r="V27" s="64">
        <v>9000</v>
      </c>
      <c r="W27" s="64">
        <v>10800</v>
      </c>
      <c r="X27" s="6">
        <v>2025</v>
      </c>
      <c r="Y27" s="6">
        <v>2026</v>
      </c>
      <c r="Z27" s="57"/>
    </row>
    <row r="28" spans="1:26" ht="64.5" customHeight="1" outlineLevel="1" x14ac:dyDescent="0.25">
      <c r="A28" s="4">
        <v>22</v>
      </c>
      <c r="B28" s="6" t="s">
        <v>118</v>
      </c>
      <c r="C28" s="6" t="s">
        <v>119</v>
      </c>
      <c r="D28" s="6" t="s">
        <v>291</v>
      </c>
      <c r="E28" s="6" t="s">
        <v>131</v>
      </c>
      <c r="F28" s="6" t="s">
        <v>303</v>
      </c>
      <c r="G28" s="6" t="s">
        <v>118</v>
      </c>
      <c r="H28" s="6" t="s">
        <v>121</v>
      </c>
      <c r="I28" s="6" t="s">
        <v>352</v>
      </c>
      <c r="J28" s="6" t="s">
        <v>135</v>
      </c>
      <c r="K28" s="6" t="s">
        <v>615</v>
      </c>
      <c r="L28" s="6" t="s">
        <v>289</v>
      </c>
      <c r="M28" s="4"/>
      <c r="N28" s="35"/>
      <c r="O28" s="4"/>
      <c r="P28" s="4"/>
      <c r="Q28" s="6">
        <v>1</v>
      </c>
      <c r="R28" s="3"/>
      <c r="S28" s="3"/>
      <c r="T28" s="38"/>
      <c r="U28" s="4"/>
      <c r="V28" s="64">
        <v>3000</v>
      </c>
      <c r="W28" s="64">
        <v>3600</v>
      </c>
      <c r="X28" s="6">
        <v>2025</v>
      </c>
      <c r="Y28" s="6">
        <v>2026</v>
      </c>
      <c r="Z28" s="57"/>
    </row>
    <row r="29" spans="1:26" ht="64.5" customHeight="1" outlineLevel="1" x14ac:dyDescent="0.25">
      <c r="A29" s="4">
        <v>23</v>
      </c>
      <c r="B29" s="6" t="s">
        <v>118</v>
      </c>
      <c r="C29" s="6" t="s">
        <v>119</v>
      </c>
      <c r="D29" s="6" t="s">
        <v>291</v>
      </c>
      <c r="E29" s="6" t="s">
        <v>131</v>
      </c>
      <c r="F29" s="6" t="s">
        <v>303</v>
      </c>
      <c r="G29" s="6" t="s">
        <v>118</v>
      </c>
      <c r="H29" s="6" t="s">
        <v>122</v>
      </c>
      <c r="I29" s="6" t="s">
        <v>353</v>
      </c>
      <c r="J29" s="6" t="s">
        <v>136</v>
      </c>
      <c r="K29" s="6" t="s">
        <v>615</v>
      </c>
      <c r="L29" s="6" t="s">
        <v>289</v>
      </c>
      <c r="M29" s="4"/>
      <c r="N29" s="35"/>
      <c r="O29" s="4"/>
      <c r="P29" s="4"/>
      <c r="Q29" s="6">
        <v>1</v>
      </c>
      <c r="R29" s="3"/>
      <c r="S29" s="3"/>
      <c r="T29" s="38"/>
      <c r="U29" s="4"/>
      <c r="V29" s="64">
        <v>3000</v>
      </c>
      <c r="W29" s="64">
        <v>3600</v>
      </c>
      <c r="X29" s="6">
        <v>2025</v>
      </c>
      <c r="Y29" s="6">
        <v>2026</v>
      </c>
      <c r="Z29" s="57"/>
    </row>
    <row r="30" spans="1:26" ht="64.5" customHeight="1" outlineLevel="1" x14ac:dyDescent="0.25">
      <c r="A30" s="4">
        <v>24</v>
      </c>
      <c r="B30" s="10" t="s">
        <v>118</v>
      </c>
      <c r="C30" s="6" t="s">
        <v>119</v>
      </c>
      <c r="D30" s="6" t="s">
        <v>291</v>
      </c>
      <c r="E30" s="10" t="s">
        <v>131</v>
      </c>
      <c r="F30" s="6" t="s">
        <v>303</v>
      </c>
      <c r="G30" s="6" t="s">
        <v>118</v>
      </c>
      <c r="H30" s="6" t="s">
        <v>123</v>
      </c>
      <c r="I30" s="6" t="s">
        <v>354</v>
      </c>
      <c r="J30" s="10" t="s">
        <v>137</v>
      </c>
      <c r="K30" s="6" t="s">
        <v>615</v>
      </c>
      <c r="L30" s="6" t="s">
        <v>289</v>
      </c>
      <c r="M30" s="4"/>
      <c r="N30" s="35"/>
      <c r="O30" s="4"/>
      <c r="P30" s="4"/>
      <c r="Q30" s="6">
        <v>1</v>
      </c>
      <c r="R30" s="6"/>
      <c r="S30" s="10"/>
      <c r="T30" s="40"/>
      <c r="U30" s="4"/>
      <c r="V30" s="64">
        <v>3000</v>
      </c>
      <c r="W30" s="64">
        <v>3600</v>
      </c>
      <c r="X30" s="6">
        <v>2025</v>
      </c>
      <c r="Y30" s="6">
        <v>2026</v>
      </c>
      <c r="Z30" s="57"/>
    </row>
    <row r="31" spans="1:26" ht="64.5" customHeight="1" outlineLevel="1" x14ac:dyDescent="0.25">
      <c r="A31" s="4">
        <v>25</v>
      </c>
      <c r="B31" s="10" t="s">
        <v>118</v>
      </c>
      <c r="C31" s="6" t="s">
        <v>119</v>
      </c>
      <c r="D31" s="6" t="s">
        <v>291</v>
      </c>
      <c r="E31" s="10" t="s">
        <v>131</v>
      </c>
      <c r="F31" s="6" t="s">
        <v>303</v>
      </c>
      <c r="G31" s="6" t="s">
        <v>118</v>
      </c>
      <c r="H31" s="6" t="s">
        <v>355</v>
      </c>
      <c r="I31" s="6" t="s">
        <v>354</v>
      </c>
      <c r="J31" s="10" t="s">
        <v>137</v>
      </c>
      <c r="K31" s="6" t="s">
        <v>616</v>
      </c>
      <c r="L31" s="6" t="s">
        <v>289</v>
      </c>
      <c r="M31" s="4"/>
      <c r="N31" s="35"/>
      <c r="O31" s="4"/>
      <c r="P31" s="4"/>
      <c r="Q31" s="6">
        <v>1</v>
      </c>
      <c r="R31" s="6"/>
      <c r="S31" s="10"/>
      <c r="T31" s="40"/>
      <c r="U31" s="4"/>
      <c r="V31" s="64">
        <v>3000</v>
      </c>
      <c r="W31" s="64">
        <v>3600</v>
      </c>
      <c r="X31" s="6">
        <v>2025</v>
      </c>
      <c r="Y31" s="6">
        <v>2026</v>
      </c>
      <c r="Z31" s="57"/>
    </row>
    <row r="32" spans="1:26" ht="64.5" customHeight="1" outlineLevel="1" x14ac:dyDescent="0.25">
      <c r="A32" s="4">
        <v>26</v>
      </c>
      <c r="B32" s="6" t="s">
        <v>118</v>
      </c>
      <c r="C32" s="6" t="s">
        <v>119</v>
      </c>
      <c r="D32" s="6" t="s">
        <v>291</v>
      </c>
      <c r="E32" s="6" t="s">
        <v>131</v>
      </c>
      <c r="F32" s="6" t="s">
        <v>303</v>
      </c>
      <c r="G32" s="6" t="s">
        <v>118</v>
      </c>
      <c r="H32" s="6" t="s">
        <v>124</v>
      </c>
      <c r="I32" s="6" t="s">
        <v>356</v>
      </c>
      <c r="J32" s="6" t="s">
        <v>138</v>
      </c>
      <c r="K32" s="6" t="s">
        <v>615</v>
      </c>
      <c r="L32" s="6" t="s">
        <v>289</v>
      </c>
      <c r="M32" s="4"/>
      <c r="N32" s="35"/>
      <c r="O32" s="4"/>
      <c r="P32" s="4"/>
      <c r="Q32" s="6">
        <v>1</v>
      </c>
      <c r="R32" s="3"/>
      <c r="S32" s="3"/>
      <c r="T32" s="38"/>
      <c r="U32" s="4"/>
      <c r="V32" s="64">
        <v>3000</v>
      </c>
      <c r="W32" s="64">
        <v>3600</v>
      </c>
      <c r="X32" s="6">
        <v>2025</v>
      </c>
      <c r="Y32" s="6">
        <v>2026</v>
      </c>
      <c r="Z32" s="57"/>
    </row>
    <row r="33" spans="1:33" ht="64.5" customHeight="1" outlineLevel="1" x14ac:dyDescent="0.25">
      <c r="A33" s="4">
        <v>27</v>
      </c>
      <c r="B33" s="6" t="s">
        <v>118</v>
      </c>
      <c r="C33" s="6" t="s">
        <v>119</v>
      </c>
      <c r="D33" s="6" t="s">
        <v>290</v>
      </c>
      <c r="E33" s="6" t="s">
        <v>131</v>
      </c>
      <c r="F33" s="6" t="s">
        <v>303</v>
      </c>
      <c r="G33" s="6" t="s">
        <v>118</v>
      </c>
      <c r="H33" s="6" t="s">
        <v>125</v>
      </c>
      <c r="I33" s="6" t="s">
        <v>357</v>
      </c>
      <c r="J33" s="6" t="s">
        <v>139</v>
      </c>
      <c r="K33" s="6" t="s">
        <v>617</v>
      </c>
      <c r="L33" s="6" t="s">
        <v>289</v>
      </c>
      <c r="M33" s="4"/>
      <c r="N33" s="35"/>
      <c r="O33" s="4"/>
      <c r="P33" s="4"/>
      <c r="Q33" s="6">
        <v>1</v>
      </c>
      <c r="R33" s="3"/>
      <c r="S33" s="3"/>
      <c r="T33" s="38"/>
      <c r="U33" s="4"/>
      <c r="V33" s="64">
        <v>3000</v>
      </c>
      <c r="W33" s="64">
        <v>3600</v>
      </c>
      <c r="X33" s="6">
        <v>2025</v>
      </c>
      <c r="Y33" s="6">
        <v>2026</v>
      </c>
      <c r="Z33" s="57"/>
    </row>
    <row r="34" spans="1:33" ht="64.5" customHeight="1" outlineLevel="1" x14ac:dyDescent="0.25">
      <c r="A34" s="4">
        <v>28</v>
      </c>
      <c r="B34" s="6" t="s">
        <v>118</v>
      </c>
      <c r="C34" s="6" t="s">
        <v>119</v>
      </c>
      <c r="D34" s="6" t="s">
        <v>291</v>
      </c>
      <c r="E34" s="6" t="s">
        <v>131</v>
      </c>
      <c r="F34" s="6" t="s">
        <v>303</v>
      </c>
      <c r="G34" s="6" t="s">
        <v>118</v>
      </c>
      <c r="H34" s="6" t="s">
        <v>125</v>
      </c>
      <c r="I34" s="6" t="s">
        <v>357</v>
      </c>
      <c r="J34" s="6" t="s">
        <v>140</v>
      </c>
      <c r="K34" s="6" t="s">
        <v>615</v>
      </c>
      <c r="L34" s="6" t="s">
        <v>289</v>
      </c>
      <c r="M34" s="4"/>
      <c r="N34" s="35"/>
      <c r="O34" s="4"/>
      <c r="P34" s="4"/>
      <c r="Q34" s="6">
        <v>1</v>
      </c>
      <c r="R34" s="3"/>
      <c r="S34" s="3"/>
      <c r="T34" s="38"/>
      <c r="U34" s="4"/>
      <c r="V34" s="64">
        <v>3000</v>
      </c>
      <c r="W34" s="64">
        <v>3600</v>
      </c>
      <c r="X34" s="6">
        <v>2025</v>
      </c>
      <c r="Y34" s="6">
        <v>2026</v>
      </c>
      <c r="Z34" s="57"/>
    </row>
    <row r="35" spans="1:33" ht="64.5" customHeight="1" outlineLevel="1" x14ac:dyDescent="0.25">
      <c r="A35" s="4">
        <v>29</v>
      </c>
      <c r="B35" s="6" t="s">
        <v>118</v>
      </c>
      <c r="C35" s="6" t="s">
        <v>119</v>
      </c>
      <c r="D35" s="6" t="s">
        <v>291</v>
      </c>
      <c r="E35" s="6" t="s">
        <v>131</v>
      </c>
      <c r="F35" s="6" t="s">
        <v>303</v>
      </c>
      <c r="G35" s="6" t="s">
        <v>327</v>
      </c>
      <c r="H35" s="6" t="s">
        <v>126</v>
      </c>
      <c r="I35" s="6" t="s">
        <v>358</v>
      </c>
      <c r="J35" s="6" t="s">
        <v>141</v>
      </c>
      <c r="K35" s="6" t="s">
        <v>144</v>
      </c>
      <c r="L35" s="6" t="s">
        <v>289</v>
      </c>
      <c r="M35" s="4"/>
      <c r="N35" s="35"/>
      <c r="O35" s="4"/>
      <c r="P35" s="4"/>
      <c r="Q35" s="6">
        <v>1</v>
      </c>
      <c r="R35" s="4"/>
      <c r="S35" s="6"/>
      <c r="T35" s="26"/>
      <c r="U35" s="4"/>
      <c r="V35" s="64">
        <v>2083.3333333333335</v>
      </c>
      <c r="W35" s="64">
        <v>2500</v>
      </c>
      <c r="X35" s="6">
        <v>2025</v>
      </c>
      <c r="Y35" s="6">
        <v>2026</v>
      </c>
      <c r="Z35" s="57"/>
    </row>
    <row r="36" spans="1:33" ht="64.5" customHeight="1" outlineLevel="1" x14ac:dyDescent="0.25">
      <c r="A36" s="4">
        <v>30</v>
      </c>
      <c r="B36" s="6" t="s">
        <v>118</v>
      </c>
      <c r="C36" s="6" t="s">
        <v>119</v>
      </c>
      <c r="D36" s="6" t="s">
        <v>290</v>
      </c>
      <c r="E36" s="6" t="s">
        <v>132</v>
      </c>
      <c r="F36" s="6" t="s">
        <v>303</v>
      </c>
      <c r="G36" s="6" t="s">
        <v>118</v>
      </c>
      <c r="H36" s="6" t="s">
        <v>127</v>
      </c>
      <c r="I36" s="6" t="s">
        <v>351</v>
      </c>
      <c r="J36" s="6" t="s">
        <v>142</v>
      </c>
      <c r="K36" s="6" t="s">
        <v>145</v>
      </c>
      <c r="L36" s="6" t="s">
        <v>289</v>
      </c>
      <c r="M36" s="4"/>
      <c r="N36" s="35"/>
      <c r="O36" s="4"/>
      <c r="P36" s="4"/>
      <c r="Q36" s="4"/>
      <c r="R36" s="4"/>
      <c r="S36" s="3">
        <v>7</v>
      </c>
      <c r="T36" s="38">
        <v>0.8</v>
      </c>
      <c r="U36" s="4"/>
      <c r="V36" s="64">
        <v>35833.333333333336</v>
      </c>
      <c r="W36" s="64">
        <v>43000</v>
      </c>
      <c r="X36" s="6">
        <v>2025</v>
      </c>
      <c r="Y36" s="6">
        <v>2026</v>
      </c>
      <c r="Z36" s="57"/>
    </row>
    <row r="37" spans="1:33" ht="64.5" customHeight="1" outlineLevel="1" x14ac:dyDescent="0.25">
      <c r="A37" s="4">
        <v>31</v>
      </c>
      <c r="B37" s="6" t="s">
        <v>118</v>
      </c>
      <c r="C37" s="6" t="s">
        <v>119</v>
      </c>
      <c r="D37" s="6" t="s">
        <v>290</v>
      </c>
      <c r="E37" s="6" t="s">
        <v>133</v>
      </c>
      <c r="F37" s="6" t="s">
        <v>303</v>
      </c>
      <c r="G37" s="6" t="s">
        <v>327</v>
      </c>
      <c r="H37" s="6" t="s">
        <v>128</v>
      </c>
      <c r="I37" s="6" t="s">
        <v>359</v>
      </c>
      <c r="J37" s="6" t="s">
        <v>143</v>
      </c>
      <c r="K37" s="6" t="s">
        <v>146</v>
      </c>
      <c r="L37" s="6" t="s">
        <v>289</v>
      </c>
      <c r="M37" s="4"/>
      <c r="N37" s="35"/>
      <c r="O37" s="4"/>
      <c r="P37" s="4"/>
      <c r="Q37" s="4"/>
      <c r="R37" s="4"/>
      <c r="S37" s="3">
        <v>8</v>
      </c>
      <c r="T37" s="38"/>
      <c r="U37" s="4"/>
      <c r="V37" s="64">
        <v>33333.333333333336</v>
      </c>
      <c r="W37" s="64">
        <v>40000</v>
      </c>
      <c r="X37" s="6">
        <v>2025</v>
      </c>
      <c r="Y37" s="6">
        <v>2026</v>
      </c>
      <c r="Z37" s="57"/>
    </row>
    <row r="38" spans="1:33" ht="64.5" customHeight="1" outlineLevel="1" x14ac:dyDescent="0.25">
      <c r="A38" s="4">
        <v>32</v>
      </c>
      <c r="B38" s="6" t="s">
        <v>15</v>
      </c>
      <c r="C38" s="6" t="s">
        <v>186</v>
      </c>
      <c r="D38" s="6" t="s">
        <v>291</v>
      </c>
      <c r="E38" s="6" t="s">
        <v>131</v>
      </c>
      <c r="F38" s="6" t="s">
        <v>303</v>
      </c>
      <c r="G38" s="6" t="s">
        <v>185</v>
      </c>
      <c r="H38" s="6" t="s">
        <v>187</v>
      </c>
      <c r="I38" s="6" t="s">
        <v>360</v>
      </c>
      <c r="J38" s="6" t="s">
        <v>191</v>
      </c>
      <c r="K38" s="6" t="s">
        <v>195</v>
      </c>
      <c r="L38" s="6" t="s">
        <v>289</v>
      </c>
      <c r="M38" s="4"/>
      <c r="N38" s="35"/>
      <c r="O38" s="4"/>
      <c r="P38" s="4"/>
      <c r="Q38" s="6">
        <v>1</v>
      </c>
      <c r="R38" s="4"/>
      <c r="S38" s="3"/>
      <c r="T38" s="38"/>
      <c r="U38" s="4"/>
      <c r="V38" s="64">
        <v>3000</v>
      </c>
      <c r="W38" s="64">
        <v>3600</v>
      </c>
      <c r="X38" s="6">
        <v>2025</v>
      </c>
      <c r="Y38" s="6">
        <v>2026</v>
      </c>
      <c r="Z38" s="57"/>
    </row>
    <row r="39" spans="1:33" ht="64.5" customHeight="1" outlineLevel="1" x14ac:dyDescent="0.25">
      <c r="A39" s="4">
        <v>33</v>
      </c>
      <c r="B39" s="6" t="s">
        <v>15</v>
      </c>
      <c r="C39" s="6" t="s">
        <v>186</v>
      </c>
      <c r="D39" s="6" t="s">
        <v>291</v>
      </c>
      <c r="E39" s="6" t="s">
        <v>131</v>
      </c>
      <c r="F39" s="6" t="s">
        <v>303</v>
      </c>
      <c r="G39" s="6" t="s">
        <v>185</v>
      </c>
      <c r="H39" s="6" t="s">
        <v>188</v>
      </c>
      <c r="I39" s="6" t="s">
        <v>361</v>
      </c>
      <c r="J39" s="6" t="s">
        <v>192</v>
      </c>
      <c r="K39" s="6" t="s">
        <v>196</v>
      </c>
      <c r="L39" s="6" t="s">
        <v>289</v>
      </c>
      <c r="M39" s="4"/>
      <c r="N39" s="35"/>
      <c r="O39" s="4"/>
      <c r="P39" s="4"/>
      <c r="Q39" s="6">
        <v>1</v>
      </c>
      <c r="R39" s="3"/>
      <c r="S39" s="4"/>
      <c r="T39" s="37"/>
      <c r="U39" s="4"/>
      <c r="V39" s="64">
        <v>3000</v>
      </c>
      <c r="W39" s="64">
        <v>3600</v>
      </c>
      <c r="X39" s="6">
        <v>2025</v>
      </c>
      <c r="Y39" s="6">
        <v>2026</v>
      </c>
      <c r="Z39" s="57"/>
    </row>
    <row r="40" spans="1:33" ht="64.5" customHeight="1" outlineLevel="1" x14ac:dyDescent="0.25">
      <c r="A40" s="4">
        <v>34</v>
      </c>
      <c r="B40" s="6" t="s">
        <v>15</v>
      </c>
      <c r="C40" s="6" t="s">
        <v>186</v>
      </c>
      <c r="D40" s="6" t="s">
        <v>291</v>
      </c>
      <c r="E40" s="6" t="s">
        <v>131</v>
      </c>
      <c r="F40" s="6" t="s">
        <v>303</v>
      </c>
      <c r="G40" s="6" t="s">
        <v>185</v>
      </c>
      <c r="H40" s="6" t="s">
        <v>189</v>
      </c>
      <c r="I40" s="6" t="s">
        <v>362</v>
      </c>
      <c r="J40" s="6" t="s">
        <v>193</v>
      </c>
      <c r="K40" s="6" t="s">
        <v>197</v>
      </c>
      <c r="L40" s="6" t="s">
        <v>289</v>
      </c>
      <c r="M40" s="4"/>
      <c r="N40" s="35"/>
      <c r="O40" s="4"/>
      <c r="P40" s="4"/>
      <c r="Q40" s="6">
        <v>2</v>
      </c>
      <c r="R40" s="3"/>
      <c r="S40" s="4"/>
      <c r="T40" s="37"/>
      <c r="U40" s="4"/>
      <c r="V40" s="64">
        <v>6000</v>
      </c>
      <c r="W40" s="64">
        <v>7200</v>
      </c>
      <c r="X40" s="6">
        <v>2025</v>
      </c>
      <c r="Y40" s="6">
        <v>2026</v>
      </c>
      <c r="Z40" s="57"/>
    </row>
    <row r="41" spans="1:33" ht="64.5" customHeight="1" outlineLevel="1" x14ac:dyDescent="0.25">
      <c r="A41" s="4">
        <v>35</v>
      </c>
      <c r="B41" s="6" t="s">
        <v>15</v>
      </c>
      <c r="C41" s="6" t="s">
        <v>186</v>
      </c>
      <c r="D41" s="6" t="s">
        <v>291</v>
      </c>
      <c r="E41" s="6" t="s">
        <v>131</v>
      </c>
      <c r="F41" s="6" t="s">
        <v>303</v>
      </c>
      <c r="G41" s="6" t="s">
        <v>185</v>
      </c>
      <c r="H41" s="6" t="s">
        <v>190</v>
      </c>
      <c r="I41" s="6" t="s">
        <v>363</v>
      </c>
      <c r="J41" s="6" t="s">
        <v>194</v>
      </c>
      <c r="K41" s="6" t="s">
        <v>198</v>
      </c>
      <c r="L41" s="6" t="s">
        <v>289</v>
      </c>
      <c r="M41" s="4"/>
      <c r="N41" s="35"/>
      <c r="O41" s="4"/>
      <c r="P41" s="4"/>
      <c r="Q41" s="6">
        <v>1</v>
      </c>
      <c r="R41" s="3"/>
      <c r="S41" s="4"/>
      <c r="T41" s="37"/>
      <c r="U41" s="4"/>
      <c r="V41" s="64">
        <v>3000</v>
      </c>
      <c r="W41" s="64">
        <v>3600</v>
      </c>
      <c r="X41" s="6">
        <v>2025</v>
      </c>
      <c r="Y41" s="6">
        <v>2026</v>
      </c>
      <c r="Z41" s="57"/>
    </row>
    <row r="42" spans="1:33" ht="64.5" customHeight="1" outlineLevel="1" x14ac:dyDescent="0.25">
      <c r="A42" s="4">
        <v>36</v>
      </c>
      <c r="B42" s="6" t="s">
        <v>16</v>
      </c>
      <c r="C42" s="6" t="s">
        <v>250</v>
      </c>
      <c r="D42" s="6" t="s">
        <v>291</v>
      </c>
      <c r="E42" s="6" t="s">
        <v>131</v>
      </c>
      <c r="F42" s="6" t="s">
        <v>303</v>
      </c>
      <c r="G42" s="6" t="s">
        <v>327</v>
      </c>
      <c r="H42" s="6" t="s">
        <v>251</v>
      </c>
      <c r="I42" s="6" t="s">
        <v>364</v>
      </c>
      <c r="J42" s="6" t="s">
        <v>257</v>
      </c>
      <c r="K42" s="6" t="s">
        <v>259</v>
      </c>
      <c r="L42" s="6" t="s">
        <v>289</v>
      </c>
      <c r="M42" s="4"/>
      <c r="N42" s="35"/>
      <c r="O42" s="4"/>
      <c r="P42" s="4"/>
      <c r="Q42" s="6">
        <v>1</v>
      </c>
      <c r="R42" s="6"/>
      <c r="S42" s="6"/>
      <c r="T42" s="26"/>
      <c r="U42" s="4"/>
      <c r="V42" s="64">
        <v>3000</v>
      </c>
      <c r="W42" s="64">
        <v>3600</v>
      </c>
      <c r="X42" s="6">
        <v>2025</v>
      </c>
      <c r="Y42" s="6">
        <v>2026</v>
      </c>
      <c r="Z42" s="57"/>
    </row>
    <row r="43" spans="1:33" ht="64.5" customHeight="1" x14ac:dyDescent="0.25">
      <c r="A43" s="4">
        <v>37</v>
      </c>
      <c r="B43" s="6" t="s">
        <v>118</v>
      </c>
      <c r="C43" s="6" t="s">
        <v>118</v>
      </c>
      <c r="D43" s="6" t="s">
        <v>825</v>
      </c>
      <c r="E43" s="6" t="s">
        <v>826</v>
      </c>
      <c r="F43" s="6" t="s">
        <v>303</v>
      </c>
      <c r="G43" s="6" t="s">
        <v>118</v>
      </c>
      <c r="H43" s="6" t="s">
        <v>827</v>
      </c>
      <c r="I43" s="6"/>
      <c r="J43" s="6" t="s">
        <v>828</v>
      </c>
      <c r="K43" s="54" t="s">
        <v>829</v>
      </c>
      <c r="L43" s="6"/>
      <c r="M43" s="4"/>
      <c r="N43" s="35"/>
      <c r="O43" s="4"/>
      <c r="P43" s="4"/>
      <c r="Q43" s="4">
        <v>2</v>
      </c>
      <c r="R43" s="4"/>
      <c r="S43" s="4"/>
      <c r="T43" s="37"/>
      <c r="U43" s="3"/>
      <c r="V43" s="64">
        <v>4916.666666666667</v>
      </c>
      <c r="W43" s="68">
        <v>5900</v>
      </c>
      <c r="X43" s="6">
        <v>2025</v>
      </c>
      <c r="Y43" s="6">
        <v>2026</v>
      </c>
      <c r="Z43" s="57"/>
      <c r="AB43" s="24"/>
      <c r="AG43" s="25"/>
    </row>
    <row r="44" spans="1:33" ht="64.5" customHeight="1" x14ac:dyDescent="0.25">
      <c r="A44" s="4">
        <v>38</v>
      </c>
      <c r="B44" s="6" t="s">
        <v>118</v>
      </c>
      <c r="C44" s="6" t="s">
        <v>118</v>
      </c>
      <c r="D44" s="6" t="s">
        <v>825</v>
      </c>
      <c r="E44" s="6" t="s">
        <v>826</v>
      </c>
      <c r="F44" s="6" t="s">
        <v>303</v>
      </c>
      <c r="G44" s="6" t="s">
        <v>118</v>
      </c>
      <c r="H44" s="6" t="s">
        <v>830</v>
      </c>
      <c r="I44" s="6"/>
      <c r="J44" s="6" t="s">
        <v>831</v>
      </c>
      <c r="K44" s="54" t="s">
        <v>832</v>
      </c>
      <c r="L44" s="6"/>
      <c r="M44" s="4"/>
      <c r="N44" s="35"/>
      <c r="O44" s="4"/>
      <c r="P44" s="4"/>
      <c r="Q44" s="4">
        <v>3</v>
      </c>
      <c r="R44" s="4"/>
      <c r="S44" s="4"/>
      <c r="T44" s="37"/>
      <c r="U44" s="3"/>
      <c r="V44" s="64">
        <v>7375</v>
      </c>
      <c r="W44" s="68">
        <v>8850</v>
      </c>
      <c r="X44" s="6">
        <v>2025</v>
      </c>
      <c r="Y44" s="6">
        <v>2026</v>
      </c>
      <c r="Z44" s="57"/>
      <c r="AB44" s="24"/>
      <c r="AG44" s="25"/>
    </row>
    <row r="45" spans="1:33" ht="157.5" x14ac:dyDescent="0.25">
      <c r="A45" s="4">
        <v>39</v>
      </c>
      <c r="B45" s="6" t="s">
        <v>118</v>
      </c>
      <c r="C45" s="6" t="s">
        <v>118</v>
      </c>
      <c r="D45" s="6" t="s">
        <v>836</v>
      </c>
      <c r="E45" s="6" t="s">
        <v>837</v>
      </c>
      <c r="F45" s="6" t="s">
        <v>303</v>
      </c>
      <c r="G45" s="6" t="s">
        <v>16</v>
      </c>
      <c r="H45" s="6" t="s">
        <v>838</v>
      </c>
      <c r="I45" s="6"/>
      <c r="J45" s="6" t="s">
        <v>839</v>
      </c>
      <c r="K45" s="54" t="s">
        <v>840</v>
      </c>
      <c r="L45" s="6"/>
      <c r="M45" s="4"/>
      <c r="N45" s="35"/>
      <c r="O45" s="4"/>
      <c r="P45" s="4"/>
      <c r="Q45" s="4"/>
      <c r="R45" s="4"/>
      <c r="S45" s="4"/>
      <c r="T45" s="37"/>
      <c r="U45" s="3"/>
      <c r="V45" s="64">
        <v>557</v>
      </c>
      <c r="W45" s="64">
        <v>668.4</v>
      </c>
      <c r="X45" s="6" t="s">
        <v>366</v>
      </c>
      <c r="Y45" s="6">
        <v>2024</v>
      </c>
      <c r="Z45" s="4" t="s">
        <v>841</v>
      </c>
      <c r="AB45" s="24"/>
      <c r="AG45" s="25"/>
    </row>
    <row r="46" spans="1:33" ht="64.5" customHeight="1" x14ac:dyDescent="0.25">
      <c r="A46" s="4">
        <v>40</v>
      </c>
      <c r="B46" s="6" t="s">
        <v>118</v>
      </c>
      <c r="C46" s="6" t="s">
        <v>118</v>
      </c>
      <c r="D46" s="6" t="s">
        <v>825</v>
      </c>
      <c r="E46" s="6" t="s">
        <v>826</v>
      </c>
      <c r="F46" s="6" t="s">
        <v>303</v>
      </c>
      <c r="G46" s="6" t="s">
        <v>118</v>
      </c>
      <c r="H46" s="6" t="s">
        <v>833</v>
      </c>
      <c r="I46" s="6"/>
      <c r="J46" s="6" t="s">
        <v>834</v>
      </c>
      <c r="K46" s="54" t="s">
        <v>835</v>
      </c>
      <c r="L46" s="6"/>
      <c r="M46" s="4">
        <v>2.25</v>
      </c>
      <c r="N46" s="35"/>
      <c r="O46" s="4">
        <v>3.2</v>
      </c>
      <c r="P46" s="4"/>
      <c r="Q46" s="4">
        <v>1</v>
      </c>
      <c r="R46" s="4"/>
      <c r="S46" s="4"/>
      <c r="T46" s="37"/>
      <c r="U46" s="3"/>
      <c r="V46" s="64">
        <v>17120</v>
      </c>
      <c r="W46" s="68">
        <v>20544</v>
      </c>
      <c r="X46" s="6">
        <v>2025</v>
      </c>
      <c r="Y46" s="6">
        <v>2026</v>
      </c>
      <c r="Z46" s="57"/>
      <c r="AB46" s="24"/>
      <c r="AG46" s="25"/>
    </row>
    <row r="47" spans="1:33" customFormat="1" ht="15.75" customHeight="1" outlineLevel="1" x14ac:dyDescent="0.25">
      <c r="A47" s="17"/>
      <c r="B47" s="17"/>
      <c r="C47" s="17"/>
      <c r="D47" s="17"/>
      <c r="E47" s="17"/>
      <c r="F47" s="17"/>
      <c r="G47" s="17"/>
      <c r="H47" s="17"/>
      <c r="I47" s="17"/>
      <c r="J47" s="17"/>
      <c r="K47" s="19" t="s">
        <v>580</v>
      </c>
      <c r="L47" s="17"/>
      <c r="M47" s="17"/>
      <c r="N47" s="17"/>
      <c r="O47" s="17"/>
      <c r="P47" s="17"/>
      <c r="Q47" s="17"/>
      <c r="R47" s="17"/>
      <c r="S47" s="17"/>
      <c r="T47" s="17"/>
      <c r="U47" s="17"/>
      <c r="V47" s="63"/>
      <c r="W47" s="63"/>
      <c r="X47" s="17"/>
      <c r="Y47" s="17"/>
      <c r="Z47" s="17"/>
    </row>
    <row r="48" spans="1:33" ht="64.5" customHeight="1" outlineLevel="1" x14ac:dyDescent="0.25">
      <c r="A48" s="4">
        <v>41</v>
      </c>
      <c r="B48" s="6" t="s">
        <v>11</v>
      </c>
      <c r="C48" s="6" t="s">
        <v>147</v>
      </c>
      <c r="D48" s="6" t="s">
        <v>290</v>
      </c>
      <c r="E48" s="6" t="s">
        <v>154</v>
      </c>
      <c r="F48" s="6" t="s">
        <v>305</v>
      </c>
      <c r="G48" s="6" t="s">
        <v>11</v>
      </c>
      <c r="H48" s="6" t="s">
        <v>148</v>
      </c>
      <c r="I48" s="6" t="s">
        <v>365</v>
      </c>
      <c r="J48" s="6" t="s">
        <v>158</v>
      </c>
      <c r="K48" s="6" t="s">
        <v>163</v>
      </c>
      <c r="L48" s="6" t="s">
        <v>289</v>
      </c>
      <c r="M48" s="4" t="s">
        <v>366</v>
      </c>
      <c r="N48" s="35" t="s">
        <v>366</v>
      </c>
      <c r="O48" s="4" t="s">
        <v>366</v>
      </c>
      <c r="P48" s="4" t="s">
        <v>366</v>
      </c>
      <c r="Q48" s="4" t="s">
        <v>366</v>
      </c>
      <c r="R48" s="4" t="s">
        <v>366</v>
      </c>
      <c r="S48" s="4">
        <v>3.1</v>
      </c>
      <c r="T48" s="37"/>
      <c r="U48" s="4" t="s">
        <v>366</v>
      </c>
      <c r="V48" s="64">
        <v>29120</v>
      </c>
      <c r="W48" s="64">
        <v>34944</v>
      </c>
      <c r="X48" s="6">
        <v>2026</v>
      </c>
      <c r="Y48" s="6">
        <v>2026</v>
      </c>
      <c r="Z48" s="6"/>
    </row>
    <row r="49" spans="1:26" ht="64.5" customHeight="1" outlineLevel="1" x14ac:dyDescent="0.25">
      <c r="A49" s="4">
        <v>42</v>
      </c>
      <c r="B49" s="6" t="s">
        <v>11</v>
      </c>
      <c r="C49" s="6" t="s">
        <v>147</v>
      </c>
      <c r="D49" s="6" t="s">
        <v>290</v>
      </c>
      <c r="E49" s="6" t="s">
        <v>154</v>
      </c>
      <c r="F49" s="6" t="s">
        <v>305</v>
      </c>
      <c r="G49" s="6" t="s">
        <v>11</v>
      </c>
      <c r="H49" s="6" t="s">
        <v>149</v>
      </c>
      <c r="I49" s="6" t="s">
        <v>367</v>
      </c>
      <c r="J49" s="6" t="s">
        <v>159</v>
      </c>
      <c r="K49" s="6" t="s">
        <v>164</v>
      </c>
      <c r="L49" s="6" t="s">
        <v>289</v>
      </c>
      <c r="M49" s="4" t="s">
        <v>366</v>
      </c>
      <c r="N49" s="35" t="s">
        <v>366</v>
      </c>
      <c r="O49" s="4" t="s">
        <v>366</v>
      </c>
      <c r="P49" s="4" t="s">
        <v>366</v>
      </c>
      <c r="Q49" s="4" t="s">
        <v>366</v>
      </c>
      <c r="R49" s="4" t="s">
        <v>366</v>
      </c>
      <c r="S49" s="4">
        <v>4.9000000000000004</v>
      </c>
      <c r="T49" s="37"/>
      <c r="U49" s="4" t="s">
        <v>366</v>
      </c>
      <c r="V49" s="64">
        <v>39070</v>
      </c>
      <c r="W49" s="64">
        <v>46884</v>
      </c>
      <c r="X49" s="6">
        <v>2026</v>
      </c>
      <c r="Y49" s="6">
        <v>2027</v>
      </c>
      <c r="Z49" s="6"/>
    </row>
    <row r="50" spans="1:26" ht="64.5" customHeight="1" outlineLevel="1" x14ac:dyDescent="0.25">
      <c r="A50" s="4">
        <v>43</v>
      </c>
      <c r="B50" s="6" t="s">
        <v>11</v>
      </c>
      <c r="C50" s="6" t="s">
        <v>147</v>
      </c>
      <c r="D50" s="6" t="s">
        <v>290</v>
      </c>
      <c r="E50" s="6" t="s">
        <v>157</v>
      </c>
      <c r="F50" s="6" t="s">
        <v>305</v>
      </c>
      <c r="G50" s="6" t="s">
        <v>11</v>
      </c>
      <c r="H50" s="6" t="s">
        <v>264</v>
      </c>
      <c r="I50" s="6" t="s">
        <v>368</v>
      </c>
      <c r="J50" s="6" t="s">
        <v>270</v>
      </c>
      <c r="K50" s="6" t="s">
        <v>278</v>
      </c>
      <c r="L50" s="6" t="s">
        <v>289</v>
      </c>
      <c r="M50" s="4" t="s">
        <v>366</v>
      </c>
      <c r="N50" s="35" t="s">
        <v>366</v>
      </c>
      <c r="O50" s="4" t="s">
        <v>366</v>
      </c>
      <c r="P50" s="4" t="s">
        <v>366</v>
      </c>
      <c r="Q50" s="4">
        <v>1</v>
      </c>
      <c r="R50" s="4" t="s">
        <v>366</v>
      </c>
      <c r="S50" s="4" t="s">
        <v>366</v>
      </c>
      <c r="T50" s="37" t="s">
        <v>366</v>
      </c>
      <c r="U50" s="3" t="s">
        <v>366</v>
      </c>
      <c r="V50" s="64">
        <v>2083.3333333333335</v>
      </c>
      <c r="W50" s="64">
        <v>2500</v>
      </c>
      <c r="X50" s="6">
        <v>2025</v>
      </c>
      <c r="Y50" s="6">
        <v>2025</v>
      </c>
      <c r="Z50" s="6"/>
    </row>
    <row r="51" spans="1:26" ht="64.5" customHeight="1" outlineLevel="1" x14ac:dyDescent="0.25">
      <c r="A51" s="4">
        <v>44</v>
      </c>
      <c r="B51" s="6" t="s">
        <v>11</v>
      </c>
      <c r="C51" s="6" t="s">
        <v>147</v>
      </c>
      <c r="D51" s="6" t="s">
        <v>290</v>
      </c>
      <c r="E51" s="6" t="s">
        <v>157</v>
      </c>
      <c r="F51" s="6" t="s">
        <v>305</v>
      </c>
      <c r="G51" s="6" t="s">
        <v>11</v>
      </c>
      <c r="H51" s="6" t="s">
        <v>265</v>
      </c>
      <c r="I51" s="6" t="s">
        <v>369</v>
      </c>
      <c r="J51" s="6" t="s">
        <v>271</v>
      </c>
      <c r="K51" s="6" t="s">
        <v>279</v>
      </c>
      <c r="L51" s="6" t="s">
        <v>289</v>
      </c>
      <c r="M51" s="4" t="s">
        <v>366</v>
      </c>
      <c r="N51" s="35" t="s">
        <v>366</v>
      </c>
      <c r="O51" s="4" t="s">
        <v>366</v>
      </c>
      <c r="P51" s="4" t="s">
        <v>366</v>
      </c>
      <c r="Q51" s="4">
        <v>1</v>
      </c>
      <c r="R51" s="4" t="s">
        <v>366</v>
      </c>
      <c r="S51" s="4" t="s">
        <v>366</v>
      </c>
      <c r="T51" s="37" t="s">
        <v>366</v>
      </c>
      <c r="U51" s="3" t="s">
        <v>366</v>
      </c>
      <c r="V51" s="64">
        <v>2083.3333333333335</v>
      </c>
      <c r="W51" s="64">
        <v>2500</v>
      </c>
      <c r="X51" s="6">
        <v>2025</v>
      </c>
      <c r="Y51" s="6">
        <v>2025</v>
      </c>
      <c r="Z51" s="6"/>
    </row>
    <row r="52" spans="1:26" ht="64.5" customHeight="1" outlineLevel="1" x14ac:dyDescent="0.25">
      <c r="A52" s="4">
        <v>45</v>
      </c>
      <c r="B52" s="6" t="s">
        <v>11</v>
      </c>
      <c r="C52" s="6" t="s">
        <v>147</v>
      </c>
      <c r="D52" s="6" t="s">
        <v>291</v>
      </c>
      <c r="E52" s="6" t="s">
        <v>157</v>
      </c>
      <c r="F52" s="6" t="s">
        <v>305</v>
      </c>
      <c r="G52" s="6" t="s">
        <v>11</v>
      </c>
      <c r="H52" s="6" t="s">
        <v>266</v>
      </c>
      <c r="I52" s="6" t="s">
        <v>370</v>
      </c>
      <c r="J52" s="6" t="s">
        <v>272</v>
      </c>
      <c r="K52" s="6" t="s">
        <v>280</v>
      </c>
      <c r="L52" s="6" t="s">
        <v>289</v>
      </c>
      <c r="M52" s="4" t="s">
        <v>366</v>
      </c>
      <c r="N52" s="35" t="s">
        <v>366</v>
      </c>
      <c r="O52" s="4" t="s">
        <v>366</v>
      </c>
      <c r="P52" s="4" t="s">
        <v>366</v>
      </c>
      <c r="Q52" s="4">
        <v>1</v>
      </c>
      <c r="R52" s="4" t="s">
        <v>366</v>
      </c>
      <c r="S52" s="4" t="s">
        <v>366</v>
      </c>
      <c r="T52" s="37" t="s">
        <v>366</v>
      </c>
      <c r="U52" s="3" t="s">
        <v>366</v>
      </c>
      <c r="V52" s="64">
        <v>2083.3333333333335</v>
      </c>
      <c r="W52" s="64">
        <v>2500</v>
      </c>
      <c r="X52" s="6">
        <v>2025</v>
      </c>
      <c r="Y52" s="6">
        <v>2025</v>
      </c>
      <c r="Z52" s="6"/>
    </row>
    <row r="53" spans="1:26" ht="64.5" customHeight="1" outlineLevel="1" x14ac:dyDescent="0.25">
      <c r="A53" s="4">
        <v>46</v>
      </c>
      <c r="B53" s="6" t="s">
        <v>11</v>
      </c>
      <c r="C53" s="6" t="s">
        <v>147</v>
      </c>
      <c r="D53" s="6" t="s">
        <v>290</v>
      </c>
      <c r="E53" s="6" t="s">
        <v>276</v>
      </c>
      <c r="F53" s="6" t="s">
        <v>305</v>
      </c>
      <c r="G53" s="6" t="s">
        <v>11</v>
      </c>
      <c r="H53" s="6" t="s">
        <v>267</v>
      </c>
      <c r="I53" s="6" t="s">
        <v>371</v>
      </c>
      <c r="J53" s="6" t="s">
        <v>273</v>
      </c>
      <c r="K53" s="6" t="s">
        <v>281</v>
      </c>
      <c r="L53" s="6" t="s">
        <v>289</v>
      </c>
      <c r="M53" s="4" t="s">
        <v>366</v>
      </c>
      <c r="N53" s="35" t="s">
        <v>366</v>
      </c>
      <c r="O53" s="4" t="s">
        <v>366</v>
      </c>
      <c r="P53" s="4" t="s">
        <v>366</v>
      </c>
      <c r="Q53" s="4">
        <v>1</v>
      </c>
      <c r="R53" s="4" t="s">
        <v>366</v>
      </c>
      <c r="S53" s="4" t="s">
        <v>366</v>
      </c>
      <c r="T53" s="37" t="s">
        <v>366</v>
      </c>
      <c r="U53" s="3" t="s">
        <v>366</v>
      </c>
      <c r="V53" s="64">
        <v>2833.3333333333335</v>
      </c>
      <c r="W53" s="64">
        <v>3400</v>
      </c>
      <c r="X53" s="6">
        <v>2025</v>
      </c>
      <c r="Y53" s="6">
        <v>2025</v>
      </c>
      <c r="Z53" s="6"/>
    </row>
    <row r="54" spans="1:26" ht="64.5" customHeight="1" outlineLevel="1" x14ac:dyDescent="0.25">
      <c r="A54" s="4">
        <v>47</v>
      </c>
      <c r="B54" s="6" t="s">
        <v>11</v>
      </c>
      <c r="C54" s="6" t="s">
        <v>147</v>
      </c>
      <c r="D54" s="6" t="s">
        <v>290</v>
      </c>
      <c r="E54" s="6" t="s">
        <v>277</v>
      </c>
      <c r="F54" s="6" t="s">
        <v>305</v>
      </c>
      <c r="G54" s="6" t="s">
        <v>11</v>
      </c>
      <c r="H54" s="6" t="s">
        <v>268</v>
      </c>
      <c r="I54" s="6" t="s">
        <v>372</v>
      </c>
      <c r="J54" s="6" t="s">
        <v>274</v>
      </c>
      <c r="K54" s="6" t="s">
        <v>282</v>
      </c>
      <c r="L54" s="6" t="s">
        <v>289</v>
      </c>
      <c r="M54" s="4" t="s">
        <v>366</v>
      </c>
      <c r="N54" s="35" t="s">
        <v>366</v>
      </c>
      <c r="O54" s="4" t="s">
        <v>366</v>
      </c>
      <c r="P54" s="4" t="s">
        <v>366</v>
      </c>
      <c r="Q54" s="4">
        <v>1</v>
      </c>
      <c r="R54" s="4" t="s">
        <v>366</v>
      </c>
      <c r="S54" s="4" t="s">
        <v>366</v>
      </c>
      <c r="T54" s="37" t="s">
        <v>366</v>
      </c>
      <c r="U54" s="3" t="s">
        <v>366</v>
      </c>
      <c r="V54" s="64">
        <v>2083.3333333333335</v>
      </c>
      <c r="W54" s="64">
        <v>2500</v>
      </c>
      <c r="X54" s="6">
        <v>2025</v>
      </c>
      <c r="Y54" s="6">
        <v>2025</v>
      </c>
      <c r="Z54" s="6"/>
    </row>
    <row r="55" spans="1:26" ht="64.5" customHeight="1" outlineLevel="1" x14ac:dyDescent="0.25">
      <c r="A55" s="4">
        <v>48</v>
      </c>
      <c r="B55" s="6" t="s">
        <v>11</v>
      </c>
      <c r="C55" s="6" t="s">
        <v>147</v>
      </c>
      <c r="D55" s="6" t="s">
        <v>290</v>
      </c>
      <c r="E55" s="6" t="s">
        <v>276</v>
      </c>
      <c r="F55" s="6" t="s">
        <v>305</v>
      </c>
      <c r="G55" s="6" t="s">
        <v>11</v>
      </c>
      <c r="H55" s="6" t="s">
        <v>269</v>
      </c>
      <c r="I55" s="6" t="s">
        <v>373</v>
      </c>
      <c r="J55" s="6" t="s">
        <v>275</v>
      </c>
      <c r="K55" s="6" t="s">
        <v>283</v>
      </c>
      <c r="L55" s="6" t="s">
        <v>289</v>
      </c>
      <c r="M55" s="4" t="s">
        <v>366</v>
      </c>
      <c r="N55" s="35" t="s">
        <v>366</v>
      </c>
      <c r="O55" s="4" t="s">
        <v>366</v>
      </c>
      <c r="P55" s="4" t="s">
        <v>366</v>
      </c>
      <c r="Q55" s="4">
        <v>1</v>
      </c>
      <c r="R55" s="4" t="s">
        <v>366</v>
      </c>
      <c r="S55" s="4" t="s">
        <v>366</v>
      </c>
      <c r="T55" s="37" t="s">
        <v>366</v>
      </c>
      <c r="U55" s="3" t="s">
        <v>366</v>
      </c>
      <c r="V55" s="64">
        <v>2083.3333333333335</v>
      </c>
      <c r="W55" s="64">
        <v>2500</v>
      </c>
      <c r="X55" s="6">
        <v>2025</v>
      </c>
      <c r="Y55" s="6">
        <v>2025</v>
      </c>
      <c r="Z55" s="6"/>
    </row>
    <row r="56" spans="1:26" ht="64.5" customHeight="1" outlineLevel="1" x14ac:dyDescent="0.25">
      <c r="A56" s="4">
        <v>49</v>
      </c>
      <c r="B56" s="6" t="s">
        <v>11</v>
      </c>
      <c r="C56" s="6" t="s">
        <v>147</v>
      </c>
      <c r="D56" s="6" t="s">
        <v>290</v>
      </c>
      <c r="E56" s="6" t="s">
        <v>155</v>
      </c>
      <c r="F56" s="6" t="s">
        <v>305</v>
      </c>
      <c r="G56" s="6" t="s">
        <v>11</v>
      </c>
      <c r="H56" s="6" t="s">
        <v>150</v>
      </c>
      <c r="I56" s="6" t="s">
        <v>374</v>
      </c>
      <c r="J56" s="6" t="s">
        <v>160</v>
      </c>
      <c r="K56" s="6" t="s">
        <v>165</v>
      </c>
      <c r="L56" s="6" t="s">
        <v>289</v>
      </c>
      <c r="M56" s="4">
        <v>10</v>
      </c>
      <c r="N56" s="49">
        <v>3</v>
      </c>
      <c r="O56" s="4">
        <v>7.8</v>
      </c>
      <c r="P56" s="4" t="s">
        <v>366</v>
      </c>
      <c r="Q56" s="4" t="s">
        <v>366</v>
      </c>
      <c r="R56" s="4">
        <v>3</v>
      </c>
      <c r="S56" s="3" t="s">
        <v>366</v>
      </c>
      <c r="T56" s="38" t="s">
        <v>366</v>
      </c>
      <c r="U56" s="4" t="s">
        <v>366</v>
      </c>
      <c r="V56" s="64">
        <v>54450</v>
      </c>
      <c r="W56" s="64">
        <v>65340</v>
      </c>
      <c r="X56" s="6">
        <v>2026</v>
      </c>
      <c r="Y56" s="6">
        <v>2026</v>
      </c>
      <c r="Z56" s="6"/>
    </row>
    <row r="57" spans="1:26" ht="64.5" customHeight="1" outlineLevel="1" x14ac:dyDescent="0.25">
      <c r="A57" s="4">
        <v>50</v>
      </c>
      <c r="B57" s="6" t="s">
        <v>11</v>
      </c>
      <c r="C57" s="6" t="s">
        <v>147</v>
      </c>
      <c r="D57" s="6" t="s">
        <v>290</v>
      </c>
      <c r="E57" s="6" t="s">
        <v>155</v>
      </c>
      <c r="F57" s="6" t="s">
        <v>305</v>
      </c>
      <c r="G57" s="6" t="s">
        <v>11</v>
      </c>
      <c r="H57" s="6" t="s">
        <v>151</v>
      </c>
      <c r="I57" s="6" t="s">
        <v>375</v>
      </c>
      <c r="J57" s="6" t="s">
        <v>160</v>
      </c>
      <c r="K57" s="6" t="s">
        <v>166</v>
      </c>
      <c r="L57" s="6" t="s">
        <v>289</v>
      </c>
      <c r="M57" s="4">
        <v>7.2</v>
      </c>
      <c r="N57" s="47">
        <v>2.2999999999999998</v>
      </c>
      <c r="O57" s="3">
        <v>8.6</v>
      </c>
      <c r="P57" s="4" t="s">
        <v>366</v>
      </c>
      <c r="Q57" s="4" t="s">
        <v>366</v>
      </c>
      <c r="R57" s="4">
        <v>6</v>
      </c>
      <c r="S57" s="3" t="s">
        <v>366</v>
      </c>
      <c r="T57" s="38" t="s">
        <v>366</v>
      </c>
      <c r="U57" s="4" t="s">
        <v>366</v>
      </c>
      <c r="V57" s="64">
        <v>64310</v>
      </c>
      <c r="W57" s="64">
        <v>77172</v>
      </c>
      <c r="X57" s="6">
        <v>2026</v>
      </c>
      <c r="Y57" s="6">
        <v>2027</v>
      </c>
      <c r="Z57" s="6"/>
    </row>
    <row r="58" spans="1:26" ht="64.5" customHeight="1" outlineLevel="1" x14ac:dyDescent="0.25">
      <c r="A58" s="4">
        <v>51</v>
      </c>
      <c r="B58" s="6" t="s">
        <v>11</v>
      </c>
      <c r="C58" s="6" t="s">
        <v>147</v>
      </c>
      <c r="D58" s="6" t="s">
        <v>290</v>
      </c>
      <c r="E58" s="6" t="s">
        <v>156</v>
      </c>
      <c r="F58" s="6" t="s">
        <v>305</v>
      </c>
      <c r="G58" s="6" t="s">
        <v>11</v>
      </c>
      <c r="H58" s="6" t="s">
        <v>152</v>
      </c>
      <c r="I58" s="6" t="s">
        <v>376</v>
      </c>
      <c r="J58" s="6" t="s">
        <v>161</v>
      </c>
      <c r="K58" s="6" t="s">
        <v>167</v>
      </c>
      <c r="L58" s="6" t="s">
        <v>289</v>
      </c>
      <c r="M58" s="4" t="s">
        <v>366</v>
      </c>
      <c r="N58" s="35" t="s">
        <v>366</v>
      </c>
      <c r="O58" s="4" t="s">
        <v>366</v>
      </c>
      <c r="P58" s="4" t="s">
        <v>366</v>
      </c>
      <c r="Q58" s="4">
        <v>1</v>
      </c>
      <c r="R58" s="4" t="s">
        <v>366</v>
      </c>
      <c r="S58" s="4" t="s">
        <v>366</v>
      </c>
      <c r="T58" s="37" t="s">
        <v>366</v>
      </c>
      <c r="U58" s="3" t="s">
        <v>366</v>
      </c>
      <c r="V58" s="64">
        <v>2083.3333333333335</v>
      </c>
      <c r="W58" s="64">
        <v>2500</v>
      </c>
      <c r="X58" s="6">
        <v>2026</v>
      </c>
      <c r="Y58" s="6">
        <v>2026</v>
      </c>
      <c r="Z58" s="6"/>
    </row>
    <row r="59" spans="1:26" ht="64.5" customHeight="1" outlineLevel="1" x14ac:dyDescent="0.25">
      <c r="A59" s="4">
        <v>52</v>
      </c>
      <c r="B59" s="6" t="s">
        <v>11</v>
      </c>
      <c r="C59" s="6" t="s">
        <v>147</v>
      </c>
      <c r="D59" s="6" t="s">
        <v>291</v>
      </c>
      <c r="E59" s="6" t="s">
        <v>157</v>
      </c>
      <c r="F59" s="6" t="s">
        <v>305</v>
      </c>
      <c r="G59" s="6" t="s">
        <v>11</v>
      </c>
      <c r="H59" s="6" t="s">
        <v>153</v>
      </c>
      <c r="I59" s="6" t="s">
        <v>377</v>
      </c>
      <c r="J59" s="6" t="s">
        <v>162</v>
      </c>
      <c r="K59" s="6" t="s">
        <v>168</v>
      </c>
      <c r="L59" s="6" t="s">
        <v>289</v>
      </c>
      <c r="M59" s="4" t="s">
        <v>366</v>
      </c>
      <c r="N59" s="35" t="s">
        <v>366</v>
      </c>
      <c r="O59" s="4" t="s">
        <v>366</v>
      </c>
      <c r="P59" s="4" t="s">
        <v>366</v>
      </c>
      <c r="Q59" s="4">
        <v>1</v>
      </c>
      <c r="R59" s="4" t="s">
        <v>366</v>
      </c>
      <c r="S59" s="4" t="s">
        <v>366</v>
      </c>
      <c r="T59" s="37" t="s">
        <v>366</v>
      </c>
      <c r="U59" s="3" t="s">
        <v>366</v>
      </c>
      <c r="V59" s="64">
        <v>2083.3333333333335</v>
      </c>
      <c r="W59" s="64">
        <v>2500</v>
      </c>
      <c r="X59" s="6">
        <v>2026</v>
      </c>
      <c r="Y59" s="6">
        <v>2026</v>
      </c>
      <c r="Z59" s="6"/>
    </row>
    <row r="60" spans="1:26" ht="64.5" customHeight="1" outlineLevel="1" x14ac:dyDescent="0.25">
      <c r="A60" s="4">
        <v>53</v>
      </c>
      <c r="B60" s="6" t="s">
        <v>14</v>
      </c>
      <c r="C60" s="6" t="s">
        <v>216</v>
      </c>
      <c r="D60" s="6" t="s">
        <v>290</v>
      </c>
      <c r="E60" s="6" t="s">
        <v>219</v>
      </c>
      <c r="F60" s="6" t="s">
        <v>305</v>
      </c>
      <c r="G60" s="6" t="s">
        <v>306</v>
      </c>
      <c r="H60" s="4" t="s">
        <v>261</v>
      </c>
      <c r="I60" s="4" t="s">
        <v>378</v>
      </c>
      <c r="J60" s="4" t="s">
        <v>262</v>
      </c>
      <c r="K60" s="6" t="s">
        <v>263</v>
      </c>
      <c r="L60" s="6" t="s">
        <v>289</v>
      </c>
      <c r="M60" s="4" t="s">
        <v>366</v>
      </c>
      <c r="N60" s="35" t="s">
        <v>366</v>
      </c>
      <c r="O60" s="4" t="s">
        <v>366</v>
      </c>
      <c r="P60" s="4" t="s">
        <v>366</v>
      </c>
      <c r="Q60" s="4">
        <v>1</v>
      </c>
      <c r="R60" s="4" t="s">
        <v>366</v>
      </c>
      <c r="S60" s="4" t="s">
        <v>366</v>
      </c>
      <c r="T60" s="37" t="s">
        <v>366</v>
      </c>
      <c r="U60" s="3" t="s">
        <v>366</v>
      </c>
      <c r="V60" s="64">
        <v>2083.3333333333335</v>
      </c>
      <c r="W60" s="64">
        <v>2500</v>
      </c>
      <c r="X60" s="6">
        <v>2025</v>
      </c>
      <c r="Y60" s="6">
        <v>2025</v>
      </c>
      <c r="Z60" s="6"/>
    </row>
    <row r="61" spans="1:26" ht="64.5" customHeight="1" outlineLevel="1" x14ac:dyDescent="0.25">
      <c r="A61" s="4">
        <v>54</v>
      </c>
      <c r="B61" s="6" t="s">
        <v>14</v>
      </c>
      <c r="C61" s="6" t="s">
        <v>216</v>
      </c>
      <c r="D61" s="6" t="s">
        <v>291</v>
      </c>
      <c r="E61" s="6" t="s">
        <v>219</v>
      </c>
      <c r="F61" s="6" t="s">
        <v>305</v>
      </c>
      <c r="G61" s="6" t="s">
        <v>306</v>
      </c>
      <c r="H61" s="6" t="s">
        <v>217</v>
      </c>
      <c r="I61" s="6" t="s">
        <v>379</v>
      </c>
      <c r="J61" s="4" t="s">
        <v>220</v>
      </c>
      <c r="K61" s="6" t="s">
        <v>222</v>
      </c>
      <c r="L61" s="6" t="s">
        <v>289</v>
      </c>
      <c r="M61" s="4" t="s">
        <v>366</v>
      </c>
      <c r="N61" s="35" t="s">
        <v>366</v>
      </c>
      <c r="O61" s="4" t="s">
        <v>366</v>
      </c>
      <c r="P61" s="4" t="s">
        <v>366</v>
      </c>
      <c r="Q61" s="4" t="s">
        <v>366</v>
      </c>
      <c r="R61" s="4" t="s">
        <v>366</v>
      </c>
      <c r="S61" s="4" t="s">
        <v>366</v>
      </c>
      <c r="T61" s="37" t="s">
        <v>366</v>
      </c>
      <c r="U61" s="6">
        <v>0.25</v>
      </c>
      <c r="V61" s="64">
        <v>3500</v>
      </c>
      <c r="W61" s="64">
        <v>4200</v>
      </c>
      <c r="X61" s="6">
        <v>2025</v>
      </c>
      <c r="Y61" s="4">
        <v>2025</v>
      </c>
      <c r="Z61" s="6"/>
    </row>
    <row r="62" spans="1:26" ht="64.5" customHeight="1" outlineLevel="1" x14ac:dyDescent="0.25">
      <c r="A62" s="4">
        <v>55</v>
      </c>
      <c r="B62" s="6" t="s">
        <v>14</v>
      </c>
      <c r="C62" s="6" t="s">
        <v>216</v>
      </c>
      <c r="D62" s="6" t="s">
        <v>290</v>
      </c>
      <c r="E62" s="6" t="s">
        <v>219</v>
      </c>
      <c r="F62" s="6" t="s">
        <v>305</v>
      </c>
      <c r="G62" s="6" t="s">
        <v>306</v>
      </c>
      <c r="H62" s="6" t="s">
        <v>218</v>
      </c>
      <c r="I62" s="6" t="s">
        <v>380</v>
      </c>
      <c r="J62" s="4" t="s">
        <v>221</v>
      </c>
      <c r="K62" s="6" t="s">
        <v>223</v>
      </c>
      <c r="L62" s="6" t="s">
        <v>289</v>
      </c>
      <c r="M62" s="4" t="s">
        <v>366</v>
      </c>
      <c r="N62" s="35" t="s">
        <v>366</v>
      </c>
      <c r="O62" s="4" t="s">
        <v>366</v>
      </c>
      <c r="P62" s="4" t="s">
        <v>366</v>
      </c>
      <c r="Q62" s="4">
        <v>1</v>
      </c>
      <c r="R62" s="4" t="s">
        <v>366</v>
      </c>
      <c r="S62" s="4" t="s">
        <v>366</v>
      </c>
      <c r="T62" s="37" t="s">
        <v>366</v>
      </c>
      <c r="U62" s="3" t="s">
        <v>366</v>
      </c>
      <c r="V62" s="64">
        <v>3500</v>
      </c>
      <c r="W62" s="64">
        <v>4200</v>
      </c>
      <c r="X62" s="6">
        <v>2025</v>
      </c>
      <c r="Y62" s="4">
        <v>2025</v>
      </c>
      <c r="Z62" s="6"/>
    </row>
    <row r="63" spans="1:26" ht="64.5" customHeight="1" x14ac:dyDescent="0.25">
      <c r="A63" s="4">
        <v>56</v>
      </c>
      <c r="B63" s="6" t="s">
        <v>11</v>
      </c>
      <c r="C63" s="6" t="s">
        <v>11</v>
      </c>
      <c r="D63" s="6" t="s">
        <v>290</v>
      </c>
      <c r="E63" s="6" t="s">
        <v>734</v>
      </c>
      <c r="F63" s="6" t="s">
        <v>305</v>
      </c>
      <c r="G63" s="6" t="s">
        <v>11</v>
      </c>
      <c r="H63" s="6" t="s">
        <v>735</v>
      </c>
      <c r="I63" s="6" t="s">
        <v>736</v>
      </c>
      <c r="J63" s="6" t="s">
        <v>689</v>
      </c>
      <c r="K63" s="6" t="s">
        <v>737</v>
      </c>
      <c r="L63" s="6" t="s">
        <v>676</v>
      </c>
      <c r="M63" s="4">
        <v>4.7</v>
      </c>
      <c r="N63" s="35"/>
      <c r="O63" s="4"/>
      <c r="P63" s="4"/>
      <c r="Q63" s="4"/>
      <c r="R63" s="4"/>
      <c r="S63" s="4"/>
      <c r="T63" s="37"/>
      <c r="U63" s="3"/>
      <c r="V63" s="64">
        <v>3720.8333333333335</v>
      </c>
      <c r="W63" s="64">
        <v>4465</v>
      </c>
      <c r="X63" s="4">
        <v>2024</v>
      </c>
      <c r="Y63" s="6">
        <v>2027</v>
      </c>
      <c r="Z63" s="33" t="s">
        <v>738</v>
      </c>
    </row>
    <row r="64" spans="1:26" ht="64.5" customHeight="1" x14ac:dyDescent="0.25">
      <c r="A64" s="4">
        <v>57</v>
      </c>
      <c r="B64" s="6" t="s">
        <v>11</v>
      </c>
      <c r="C64" s="6" t="s">
        <v>11</v>
      </c>
      <c r="D64" s="6" t="s">
        <v>290</v>
      </c>
      <c r="E64" s="6" t="s">
        <v>739</v>
      </c>
      <c r="F64" s="6" t="s">
        <v>305</v>
      </c>
      <c r="G64" s="6" t="s">
        <v>11</v>
      </c>
      <c r="H64" s="6" t="s">
        <v>740</v>
      </c>
      <c r="I64" s="6" t="s">
        <v>741</v>
      </c>
      <c r="J64" s="6" t="s">
        <v>271</v>
      </c>
      <c r="K64" s="6" t="s">
        <v>742</v>
      </c>
      <c r="L64" s="6" t="s">
        <v>676</v>
      </c>
      <c r="M64" s="4">
        <v>1.8</v>
      </c>
      <c r="N64" s="35"/>
      <c r="O64" s="4"/>
      <c r="P64" s="4"/>
      <c r="Q64" s="4"/>
      <c r="R64" s="4"/>
      <c r="S64" s="4"/>
      <c r="T64" s="37"/>
      <c r="U64" s="32"/>
      <c r="V64" s="64">
        <v>1425</v>
      </c>
      <c r="W64" s="64">
        <v>1710</v>
      </c>
      <c r="X64" s="4">
        <v>2024</v>
      </c>
      <c r="Y64" s="6">
        <v>2027</v>
      </c>
      <c r="Z64" s="33" t="s">
        <v>738</v>
      </c>
    </row>
    <row r="65" spans="1:29" ht="64.5" customHeight="1" x14ac:dyDescent="0.25">
      <c r="A65" s="4">
        <v>58</v>
      </c>
      <c r="B65" s="6" t="s">
        <v>11</v>
      </c>
      <c r="C65" s="6" t="s">
        <v>11</v>
      </c>
      <c r="D65" s="6" t="s">
        <v>290</v>
      </c>
      <c r="E65" s="6" t="s">
        <v>734</v>
      </c>
      <c r="F65" s="6" t="s">
        <v>305</v>
      </c>
      <c r="G65" s="6" t="s">
        <v>11</v>
      </c>
      <c r="H65" s="6" t="s">
        <v>743</v>
      </c>
      <c r="I65" s="6" t="s">
        <v>744</v>
      </c>
      <c r="J65" s="6" t="s">
        <v>690</v>
      </c>
      <c r="K65" s="6" t="s">
        <v>737</v>
      </c>
      <c r="L65" s="6" t="s">
        <v>676</v>
      </c>
      <c r="M65" s="4" t="s">
        <v>366</v>
      </c>
      <c r="N65" s="35"/>
      <c r="O65" s="4"/>
      <c r="P65" s="4"/>
      <c r="Q65" s="4"/>
      <c r="R65" s="4"/>
      <c r="S65" s="4"/>
      <c r="T65" s="37"/>
      <c r="U65" s="3"/>
      <c r="V65" s="64" t="s">
        <v>366</v>
      </c>
      <c r="W65" s="64" t="s">
        <v>366</v>
      </c>
      <c r="X65" s="4">
        <v>2024</v>
      </c>
      <c r="Y65" s="6">
        <v>2027</v>
      </c>
      <c r="Z65" s="33" t="s">
        <v>738</v>
      </c>
    </row>
    <row r="66" spans="1:29" ht="64.5" customHeight="1" x14ac:dyDescent="0.25">
      <c r="A66" s="4">
        <v>59</v>
      </c>
      <c r="B66" s="6" t="s">
        <v>11</v>
      </c>
      <c r="C66" s="6" t="s">
        <v>11</v>
      </c>
      <c r="D66" s="6" t="s">
        <v>290</v>
      </c>
      <c r="E66" s="6" t="s">
        <v>734</v>
      </c>
      <c r="F66" s="6" t="s">
        <v>305</v>
      </c>
      <c r="G66" s="6" t="s">
        <v>11</v>
      </c>
      <c r="H66" s="6" t="s">
        <v>745</v>
      </c>
      <c r="I66" s="6" t="s">
        <v>746</v>
      </c>
      <c r="J66" s="6" t="s">
        <v>747</v>
      </c>
      <c r="K66" s="6" t="s">
        <v>748</v>
      </c>
      <c r="L66" s="6" t="s">
        <v>676</v>
      </c>
      <c r="M66" s="4">
        <v>1.5</v>
      </c>
      <c r="N66" s="35"/>
      <c r="O66" s="4"/>
      <c r="P66" s="4"/>
      <c r="Q66" s="4"/>
      <c r="R66" s="4"/>
      <c r="S66" s="4"/>
      <c r="T66" s="37"/>
      <c r="U66" s="3"/>
      <c r="V66" s="64">
        <v>1187.5</v>
      </c>
      <c r="W66" s="64">
        <v>1425</v>
      </c>
      <c r="X66" s="4">
        <v>2023</v>
      </c>
      <c r="Y66" s="4">
        <v>2024</v>
      </c>
      <c r="Z66" s="33" t="s">
        <v>749</v>
      </c>
    </row>
    <row r="67" spans="1:29" ht="64.5" customHeight="1" x14ac:dyDescent="0.25">
      <c r="A67" s="4">
        <v>60</v>
      </c>
      <c r="B67" s="6" t="s">
        <v>11</v>
      </c>
      <c r="C67" s="6" t="s">
        <v>11</v>
      </c>
      <c r="D67" s="6" t="s">
        <v>671</v>
      </c>
      <c r="E67" s="6" t="s">
        <v>739</v>
      </c>
      <c r="F67" s="6" t="s">
        <v>305</v>
      </c>
      <c r="G67" s="6" t="s">
        <v>11</v>
      </c>
      <c r="H67" s="6" t="s">
        <v>750</v>
      </c>
      <c r="I67" s="6" t="s">
        <v>751</v>
      </c>
      <c r="J67" s="6" t="s">
        <v>691</v>
      </c>
      <c r="K67" s="6" t="s">
        <v>752</v>
      </c>
      <c r="L67" s="6" t="s">
        <v>676</v>
      </c>
      <c r="M67" s="4">
        <v>10.199999999999999</v>
      </c>
      <c r="N67" s="35"/>
      <c r="O67" s="4"/>
      <c r="P67" s="4"/>
      <c r="Q67" s="4"/>
      <c r="R67" s="4"/>
      <c r="S67" s="4"/>
      <c r="T67" s="37"/>
      <c r="U67" s="3"/>
      <c r="V67" s="64">
        <v>8075</v>
      </c>
      <c r="W67" s="64">
        <v>9690</v>
      </c>
      <c r="X67" s="4">
        <v>2024</v>
      </c>
      <c r="Y67" s="6">
        <v>2025</v>
      </c>
      <c r="Z67" s="6" t="s">
        <v>753</v>
      </c>
    </row>
    <row r="68" spans="1:29" ht="64.5" customHeight="1" x14ac:dyDescent="0.25">
      <c r="A68" s="4">
        <v>61</v>
      </c>
      <c r="B68" s="6" t="s">
        <v>11</v>
      </c>
      <c r="C68" s="6" t="s">
        <v>11</v>
      </c>
      <c r="D68" s="6" t="s">
        <v>290</v>
      </c>
      <c r="E68" s="6" t="s">
        <v>734</v>
      </c>
      <c r="F68" s="6" t="s">
        <v>305</v>
      </c>
      <c r="G68" s="6" t="s">
        <v>11</v>
      </c>
      <c r="H68" s="6" t="s">
        <v>754</v>
      </c>
      <c r="I68" s="6" t="s">
        <v>755</v>
      </c>
      <c r="J68" s="6" t="s">
        <v>692</v>
      </c>
      <c r="K68" s="6" t="s">
        <v>756</v>
      </c>
      <c r="L68" s="6" t="s">
        <v>676</v>
      </c>
      <c r="M68" s="4">
        <v>6.3</v>
      </c>
      <c r="N68" s="35"/>
      <c r="O68" s="4"/>
      <c r="P68" s="4"/>
      <c r="Q68" s="4"/>
      <c r="R68" s="4"/>
      <c r="S68" s="4"/>
      <c r="T68" s="37"/>
      <c r="U68" s="3"/>
      <c r="V68" s="64">
        <v>4987.5</v>
      </c>
      <c r="W68" s="64">
        <v>5985</v>
      </c>
      <c r="X68" s="4">
        <v>2024</v>
      </c>
      <c r="Y68" s="6">
        <v>2026</v>
      </c>
      <c r="Z68" s="6" t="s">
        <v>757</v>
      </c>
    </row>
    <row r="69" spans="1:29" ht="64.5" customHeight="1" x14ac:dyDescent="0.25">
      <c r="A69" s="4">
        <v>62</v>
      </c>
      <c r="B69" s="6" t="s">
        <v>11</v>
      </c>
      <c r="C69" s="6" t="s">
        <v>11</v>
      </c>
      <c r="D69" s="6" t="s">
        <v>290</v>
      </c>
      <c r="E69" s="6" t="s">
        <v>734</v>
      </c>
      <c r="F69" s="6" t="s">
        <v>305</v>
      </c>
      <c r="G69" s="6" t="s">
        <v>11</v>
      </c>
      <c r="H69" s="6" t="s">
        <v>758</v>
      </c>
      <c r="I69" s="6" t="s">
        <v>759</v>
      </c>
      <c r="J69" s="6" t="s">
        <v>693</v>
      </c>
      <c r="K69" s="6" t="s">
        <v>760</v>
      </c>
      <c r="L69" s="6" t="s">
        <v>676</v>
      </c>
      <c r="M69" s="4">
        <v>3.8</v>
      </c>
      <c r="N69" s="35"/>
      <c r="O69" s="4"/>
      <c r="P69" s="4"/>
      <c r="Q69" s="4"/>
      <c r="R69" s="4"/>
      <c r="S69" s="4"/>
      <c r="T69" s="37"/>
      <c r="U69" s="3"/>
      <c r="V69" s="64">
        <v>3008.3333333333335</v>
      </c>
      <c r="W69" s="64">
        <v>3610</v>
      </c>
      <c r="X69" s="4">
        <v>2023</v>
      </c>
      <c r="Y69" s="4">
        <v>2024</v>
      </c>
      <c r="Z69" s="6" t="s">
        <v>749</v>
      </c>
    </row>
    <row r="70" spans="1:29" ht="64.5" customHeight="1" x14ac:dyDescent="0.25">
      <c r="A70" s="4">
        <v>63</v>
      </c>
      <c r="B70" s="6" t="s">
        <v>11</v>
      </c>
      <c r="C70" s="6" t="s">
        <v>11</v>
      </c>
      <c r="D70" s="6" t="s">
        <v>290</v>
      </c>
      <c r="E70" s="6" t="s">
        <v>739</v>
      </c>
      <c r="F70" s="6" t="s">
        <v>305</v>
      </c>
      <c r="G70" s="6" t="s">
        <v>11</v>
      </c>
      <c r="H70" s="6" t="s">
        <v>761</v>
      </c>
      <c r="I70" s="6" t="s">
        <v>762</v>
      </c>
      <c r="J70" s="6" t="s">
        <v>275</v>
      </c>
      <c r="K70" s="6" t="s">
        <v>763</v>
      </c>
      <c r="L70" s="6" t="s">
        <v>676</v>
      </c>
      <c r="M70" s="4">
        <v>9.8000000000000007</v>
      </c>
      <c r="N70" s="35"/>
      <c r="O70" s="4"/>
      <c r="P70" s="4"/>
      <c r="Q70" s="4"/>
      <c r="R70" s="4"/>
      <c r="S70" s="4"/>
      <c r="T70" s="37"/>
      <c r="U70" s="3"/>
      <c r="V70" s="64">
        <v>7758.3333333333339</v>
      </c>
      <c r="W70" s="64">
        <v>9310</v>
      </c>
      <c r="X70" s="4">
        <v>2024</v>
      </c>
      <c r="Y70" s="6">
        <v>2026</v>
      </c>
      <c r="Z70" s="33" t="s">
        <v>757</v>
      </c>
    </row>
    <row r="71" spans="1:29" ht="64.5" customHeight="1" x14ac:dyDescent="0.25">
      <c r="A71" s="4">
        <v>64</v>
      </c>
      <c r="B71" s="6" t="s">
        <v>11</v>
      </c>
      <c r="C71" s="6" t="s">
        <v>11</v>
      </c>
      <c r="D71" s="6" t="s">
        <v>290</v>
      </c>
      <c r="E71" s="6" t="s">
        <v>734</v>
      </c>
      <c r="F71" s="6" t="s">
        <v>305</v>
      </c>
      <c r="G71" s="6" t="s">
        <v>11</v>
      </c>
      <c r="H71" s="6" t="s">
        <v>764</v>
      </c>
      <c r="I71" s="6" t="s">
        <v>765</v>
      </c>
      <c r="J71" s="6" t="s">
        <v>706</v>
      </c>
      <c r="K71" s="6" t="s">
        <v>766</v>
      </c>
      <c r="L71" s="6" t="s">
        <v>676</v>
      </c>
      <c r="M71" s="4">
        <v>8.6999999999999993</v>
      </c>
      <c r="N71" s="35"/>
      <c r="O71" s="4"/>
      <c r="P71" s="4"/>
      <c r="Q71" s="4"/>
      <c r="R71" s="4"/>
      <c r="S71" s="4"/>
      <c r="T71" s="37"/>
      <c r="U71" s="3"/>
      <c r="V71" s="64">
        <v>6887.5</v>
      </c>
      <c r="W71" s="64">
        <v>8265</v>
      </c>
      <c r="X71" s="4">
        <v>2024</v>
      </c>
      <c r="Y71" s="6">
        <v>2026</v>
      </c>
      <c r="Z71" s="33" t="s">
        <v>757</v>
      </c>
    </row>
    <row r="72" spans="1:29" ht="64.5" customHeight="1" x14ac:dyDescent="0.25">
      <c r="A72" s="4">
        <v>65</v>
      </c>
      <c r="B72" s="6" t="s">
        <v>11</v>
      </c>
      <c r="C72" s="6" t="s">
        <v>11</v>
      </c>
      <c r="D72" s="6" t="s">
        <v>290</v>
      </c>
      <c r="E72" s="6" t="s">
        <v>734</v>
      </c>
      <c r="F72" s="6" t="s">
        <v>305</v>
      </c>
      <c r="G72" s="6" t="s">
        <v>11</v>
      </c>
      <c r="H72" s="6" t="s">
        <v>767</v>
      </c>
      <c r="I72" s="6" t="s">
        <v>768</v>
      </c>
      <c r="J72" s="6" t="s">
        <v>707</v>
      </c>
      <c r="K72" s="6" t="s">
        <v>766</v>
      </c>
      <c r="L72" s="6" t="s">
        <v>676</v>
      </c>
      <c r="M72" s="4" t="s">
        <v>366</v>
      </c>
      <c r="N72" s="35"/>
      <c r="O72" s="4"/>
      <c r="P72" s="4"/>
      <c r="Q72" s="4"/>
      <c r="R72" s="4"/>
      <c r="S72" s="4"/>
      <c r="T72" s="37"/>
      <c r="U72" s="3"/>
      <c r="V72" s="64" t="s">
        <v>366</v>
      </c>
      <c r="W72" s="64" t="s">
        <v>366</v>
      </c>
      <c r="X72" s="4">
        <v>2024</v>
      </c>
      <c r="Y72" s="6">
        <v>2026</v>
      </c>
      <c r="Z72" s="58" t="s">
        <v>757</v>
      </c>
    </row>
    <row r="73" spans="1:29" ht="64.5" customHeight="1" x14ac:dyDescent="0.25">
      <c r="A73" s="4">
        <v>66</v>
      </c>
      <c r="B73" s="6" t="s">
        <v>11</v>
      </c>
      <c r="C73" s="6" t="s">
        <v>11</v>
      </c>
      <c r="D73" s="6" t="s">
        <v>290</v>
      </c>
      <c r="E73" s="6" t="s">
        <v>769</v>
      </c>
      <c r="F73" s="6" t="s">
        <v>305</v>
      </c>
      <c r="G73" s="6" t="s">
        <v>11</v>
      </c>
      <c r="H73" s="6" t="s">
        <v>770</v>
      </c>
      <c r="I73" s="6" t="s">
        <v>771</v>
      </c>
      <c r="J73" s="6" t="s">
        <v>708</v>
      </c>
      <c r="K73" s="6" t="s">
        <v>772</v>
      </c>
      <c r="L73" s="6" t="s">
        <v>676</v>
      </c>
      <c r="M73" s="4">
        <v>19.7</v>
      </c>
      <c r="N73" s="35"/>
      <c r="O73" s="4"/>
      <c r="P73" s="4"/>
      <c r="Q73" s="4"/>
      <c r="R73" s="4"/>
      <c r="S73" s="4"/>
      <c r="T73" s="37"/>
      <c r="U73" s="3"/>
      <c r="V73" s="64">
        <v>15595.833333333334</v>
      </c>
      <c r="W73" s="64">
        <v>18715</v>
      </c>
      <c r="X73" s="4">
        <v>2024</v>
      </c>
      <c r="Y73" s="6">
        <v>2025</v>
      </c>
      <c r="Z73" s="6" t="s">
        <v>753</v>
      </c>
    </row>
    <row r="74" spans="1:29" ht="64.5" customHeight="1" x14ac:dyDescent="0.25">
      <c r="A74" s="4">
        <v>67</v>
      </c>
      <c r="B74" s="6" t="s">
        <v>773</v>
      </c>
      <c r="C74" s="6" t="s">
        <v>11</v>
      </c>
      <c r="D74" s="6" t="s">
        <v>290</v>
      </c>
      <c r="E74" s="6" t="s">
        <v>774</v>
      </c>
      <c r="F74" s="6" t="s">
        <v>305</v>
      </c>
      <c r="G74" s="6" t="s">
        <v>11</v>
      </c>
      <c r="H74" s="6" t="s">
        <v>775</v>
      </c>
      <c r="I74" s="6" t="s">
        <v>776</v>
      </c>
      <c r="J74" s="6" t="s">
        <v>733</v>
      </c>
      <c r="K74" s="6" t="s">
        <v>777</v>
      </c>
      <c r="L74" s="6" t="s">
        <v>676</v>
      </c>
      <c r="M74" s="4">
        <v>7</v>
      </c>
      <c r="N74" s="35"/>
      <c r="O74" s="4"/>
      <c r="P74" s="4"/>
      <c r="Q74" s="4"/>
      <c r="R74" s="4"/>
      <c r="S74" s="4"/>
      <c r="T74" s="37"/>
      <c r="U74" s="3"/>
      <c r="V74" s="64">
        <v>5541.666666666667</v>
      </c>
      <c r="W74" s="64">
        <v>6650</v>
      </c>
      <c r="X74" s="4">
        <v>2024</v>
      </c>
      <c r="Y74" s="6">
        <v>2027</v>
      </c>
      <c r="Z74" s="6" t="s">
        <v>738</v>
      </c>
    </row>
    <row r="75" spans="1:29" ht="64.5" customHeight="1" x14ac:dyDescent="0.25">
      <c r="A75" s="4">
        <v>68</v>
      </c>
      <c r="B75" s="6" t="s">
        <v>11</v>
      </c>
      <c r="C75" s="6" t="s">
        <v>778</v>
      </c>
      <c r="D75" s="6" t="s">
        <v>709</v>
      </c>
      <c r="E75" s="6" t="s">
        <v>739</v>
      </c>
      <c r="F75" s="6" t="s">
        <v>305</v>
      </c>
      <c r="G75" s="6" t="s">
        <v>11</v>
      </c>
      <c r="H75" s="6" t="s">
        <v>761</v>
      </c>
      <c r="I75" s="6" t="s">
        <v>762</v>
      </c>
      <c r="J75" s="6" t="s">
        <v>275</v>
      </c>
      <c r="K75" s="6" t="s">
        <v>779</v>
      </c>
      <c r="L75" s="6"/>
      <c r="M75" s="4"/>
      <c r="N75" s="35"/>
      <c r="O75" s="4"/>
      <c r="P75" s="4"/>
      <c r="Q75" s="4"/>
      <c r="R75" s="4"/>
      <c r="S75" s="4"/>
      <c r="T75" s="37"/>
      <c r="U75" s="3"/>
      <c r="V75" s="64">
        <v>654</v>
      </c>
      <c r="W75" s="64">
        <v>784.8</v>
      </c>
      <c r="X75" s="6" t="s">
        <v>366</v>
      </c>
      <c r="Y75" s="6">
        <v>2024</v>
      </c>
      <c r="Z75" s="33" t="s">
        <v>780</v>
      </c>
      <c r="AA75" s="34"/>
      <c r="AB75" s="34"/>
      <c r="AC75" s="34"/>
    </row>
    <row r="76" spans="1:29" ht="198" customHeight="1" x14ac:dyDescent="0.25">
      <c r="A76" s="4">
        <v>69</v>
      </c>
      <c r="B76" s="6" t="s">
        <v>11</v>
      </c>
      <c r="C76" s="6" t="s">
        <v>781</v>
      </c>
      <c r="D76" s="6" t="s">
        <v>709</v>
      </c>
      <c r="E76" s="6" t="s">
        <v>734</v>
      </c>
      <c r="F76" s="6" t="s">
        <v>305</v>
      </c>
      <c r="G76" s="6" t="s">
        <v>11</v>
      </c>
      <c r="H76" s="6" t="s">
        <v>764</v>
      </c>
      <c r="I76" s="6" t="s">
        <v>765</v>
      </c>
      <c r="J76" s="6" t="s">
        <v>706</v>
      </c>
      <c r="K76" s="6" t="s">
        <v>782</v>
      </c>
      <c r="L76" s="6"/>
      <c r="M76" s="4"/>
      <c r="N76" s="35"/>
      <c r="O76" s="4"/>
      <c r="P76" s="4"/>
      <c r="Q76" s="4"/>
      <c r="R76" s="4"/>
      <c r="S76" s="4"/>
      <c r="T76" s="37"/>
      <c r="U76" s="3"/>
      <c r="V76" s="64">
        <v>1445</v>
      </c>
      <c r="W76" s="64">
        <v>1734</v>
      </c>
      <c r="X76" s="6" t="s">
        <v>366</v>
      </c>
      <c r="Y76" s="6">
        <v>2023</v>
      </c>
      <c r="Z76" s="33" t="s">
        <v>780</v>
      </c>
      <c r="AA76" s="34"/>
      <c r="AB76" s="34"/>
      <c r="AC76" s="34"/>
    </row>
    <row r="77" spans="1:29" ht="64.5" customHeight="1" x14ac:dyDescent="0.25">
      <c r="A77" s="4">
        <v>70</v>
      </c>
      <c r="B77" s="6" t="s">
        <v>11</v>
      </c>
      <c r="C77" s="6" t="s">
        <v>783</v>
      </c>
      <c r="D77" s="6" t="s">
        <v>709</v>
      </c>
      <c r="E77" s="6" t="s">
        <v>769</v>
      </c>
      <c r="F77" s="6" t="s">
        <v>305</v>
      </c>
      <c r="G77" s="6" t="s">
        <v>11</v>
      </c>
      <c r="H77" s="6" t="s">
        <v>770</v>
      </c>
      <c r="I77" s="6" t="s">
        <v>771</v>
      </c>
      <c r="J77" s="6" t="s">
        <v>708</v>
      </c>
      <c r="K77" s="6" t="s">
        <v>784</v>
      </c>
      <c r="L77" s="6"/>
      <c r="M77" s="4"/>
      <c r="N77" s="35"/>
      <c r="O77" s="4"/>
      <c r="P77" s="4"/>
      <c r="Q77" s="4"/>
      <c r="R77" s="4"/>
      <c r="S77" s="4"/>
      <c r="T77" s="37"/>
      <c r="U77" s="3"/>
      <c r="V77" s="64">
        <v>881</v>
      </c>
      <c r="W77" s="64">
        <v>1057.2</v>
      </c>
      <c r="X77" s="6" t="s">
        <v>366</v>
      </c>
      <c r="Y77" s="6">
        <v>2024</v>
      </c>
      <c r="Z77" s="33" t="s">
        <v>780</v>
      </c>
      <c r="AA77" s="34"/>
      <c r="AB77" s="34"/>
      <c r="AC77" s="34"/>
    </row>
    <row r="78" spans="1:29" customFormat="1" ht="15.75" customHeight="1" outlineLevel="1" x14ac:dyDescent="0.25">
      <c r="A78" s="18"/>
      <c r="B78" s="17"/>
      <c r="C78" s="17"/>
      <c r="D78" s="17"/>
      <c r="E78" s="17"/>
      <c r="F78" s="17"/>
      <c r="G78" s="17"/>
      <c r="H78" s="17"/>
      <c r="I78" s="17"/>
      <c r="J78" s="17"/>
      <c r="K78" s="18" t="s">
        <v>581</v>
      </c>
      <c r="L78" s="17"/>
      <c r="M78" s="17"/>
      <c r="N78" s="17"/>
      <c r="O78" s="17"/>
      <c r="P78" s="17"/>
      <c r="Q78" s="17"/>
      <c r="R78" s="17"/>
      <c r="S78" s="17"/>
      <c r="T78" s="17"/>
      <c r="U78" s="17"/>
      <c r="V78" s="63"/>
      <c r="W78" s="63"/>
      <c r="X78" s="17"/>
      <c r="Y78" s="17"/>
      <c r="Z78" s="17"/>
    </row>
    <row r="79" spans="1:29" ht="64.5" customHeight="1" outlineLevel="1" x14ac:dyDescent="0.25">
      <c r="A79" s="4">
        <v>71</v>
      </c>
      <c r="B79" s="6" t="s">
        <v>118</v>
      </c>
      <c r="C79" s="6" t="s">
        <v>119</v>
      </c>
      <c r="D79" s="6" t="s">
        <v>291</v>
      </c>
      <c r="E79" s="6" t="s">
        <v>43</v>
      </c>
      <c r="F79" s="6" t="s">
        <v>304</v>
      </c>
      <c r="G79" s="6" t="s">
        <v>321</v>
      </c>
      <c r="H79" s="6" t="s">
        <v>129</v>
      </c>
      <c r="I79" s="6" t="s">
        <v>381</v>
      </c>
      <c r="J79" s="6" t="s">
        <v>635</v>
      </c>
      <c r="K79" s="6" t="s">
        <v>292</v>
      </c>
      <c r="L79" s="6" t="s">
        <v>289</v>
      </c>
      <c r="M79" s="4"/>
      <c r="N79" s="50"/>
      <c r="O79" s="1">
        <v>7.4</v>
      </c>
      <c r="P79" s="1">
        <v>0.7</v>
      </c>
      <c r="Q79" s="1"/>
      <c r="R79" s="1">
        <v>3</v>
      </c>
      <c r="S79" s="1"/>
      <c r="T79" s="31"/>
      <c r="U79" s="6"/>
      <c r="V79" s="64">
        <v>35206.20306</v>
      </c>
      <c r="W79" s="64">
        <v>42247.423060000001</v>
      </c>
      <c r="X79" s="3">
        <v>2026</v>
      </c>
      <c r="Y79" s="3">
        <v>2026</v>
      </c>
      <c r="Z79" s="6" t="s">
        <v>593</v>
      </c>
    </row>
    <row r="80" spans="1:29" ht="64.5" customHeight="1" outlineLevel="1" x14ac:dyDescent="0.25">
      <c r="A80" s="4">
        <v>72</v>
      </c>
      <c r="B80" s="6" t="s">
        <v>118</v>
      </c>
      <c r="C80" s="6" t="s">
        <v>119</v>
      </c>
      <c r="D80" s="6" t="s">
        <v>291</v>
      </c>
      <c r="E80" s="6" t="s">
        <v>43</v>
      </c>
      <c r="F80" s="6" t="s">
        <v>304</v>
      </c>
      <c r="G80" s="6" t="s">
        <v>321</v>
      </c>
      <c r="H80" s="6" t="s">
        <v>130</v>
      </c>
      <c r="I80" s="6" t="s">
        <v>382</v>
      </c>
      <c r="J80" s="6" t="s">
        <v>635</v>
      </c>
      <c r="K80" s="6" t="s">
        <v>292</v>
      </c>
      <c r="L80" s="6" t="s">
        <v>289</v>
      </c>
      <c r="M80" s="4"/>
      <c r="N80" s="50"/>
      <c r="O80" s="1">
        <v>7.4</v>
      </c>
      <c r="P80" s="1">
        <v>0.7</v>
      </c>
      <c r="Q80" s="1"/>
      <c r="R80" s="1">
        <v>3</v>
      </c>
      <c r="S80" s="1"/>
      <c r="T80" s="31"/>
      <c r="U80" s="6"/>
      <c r="V80" s="64">
        <v>82000</v>
      </c>
      <c r="W80" s="64">
        <v>82000</v>
      </c>
      <c r="X80" s="3">
        <v>2026</v>
      </c>
      <c r="Y80" s="3">
        <v>2026</v>
      </c>
      <c r="Z80" s="6" t="s">
        <v>593</v>
      </c>
    </row>
    <row r="81" spans="1:33" ht="81" customHeight="1" outlineLevel="1" x14ac:dyDescent="0.25">
      <c r="A81" s="4">
        <v>73</v>
      </c>
      <c r="B81" s="6" t="s">
        <v>15</v>
      </c>
      <c r="C81" s="6" t="s">
        <v>186</v>
      </c>
      <c r="D81" s="6" t="s">
        <v>291</v>
      </c>
      <c r="E81" s="6" t="s">
        <v>584</v>
      </c>
      <c r="F81" s="6" t="s">
        <v>304</v>
      </c>
      <c r="G81" s="6" t="s">
        <v>322</v>
      </c>
      <c r="H81" s="6" t="s">
        <v>199</v>
      </c>
      <c r="I81" s="6" t="s">
        <v>383</v>
      </c>
      <c r="J81" s="6" t="s">
        <v>384</v>
      </c>
      <c r="K81" s="6" t="s">
        <v>618</v>
      </c>
      <c r="L81" s="6" t="s">
        <v>289</v>
      </c>
      <c r="M81" s="4"/>
      <c r="N81" s="46"/>
      <c r="O81" s="5"/>
      <c r="P81" s="1"/>
      <c r="Q81" s="5"/>
      <c r="R81" s="5"/>
      <c r="S81" s="1">
        <v>0.38</v>
      </c>
      <c r="T81" s="31">
        <v>7.0000000000000007E-2</v>
      </c>
      <c r="U81" s="6">
        <v>0.63</v>
      </c>
      <c r="V81" s="64">
        <v>5480.19</v>
      </c>
      <c r="W81" s="64">
        <v>6576.2279999999992</v>
      </c>
      <c r="X81" s="6">
        <v>2026</v>
      </c>
      <c r="Y81" s="6">
        <v>2026</v>
      </c>
      <c r="Z81" s="6"/>
    </row>
    <row r="82" spans="1:33" ht="64.5" customHeight="1" outlineLevel="1" x14ac:dyDescent="0.25">
      <c r="A82" s="4">
        <v>74</v>
      </c>
      <c r="B82" s="6" t="s">
        <v>15</v>
      </c>
      <c r="C82" s="6" t="s">
        <v>186</v>
      </c>
      <c r="D82" s="6" t="s">
        <v>291</v>
      </c>
      <c r="E82" s="6" t="s">
        <v>585</v>
      </c>
      <c r="F82" s="6" t="s">
        <v>304</v>
      </c>
      <c r="G82" s="6" t="s">
        <v>322</v>
      </c>
      <c r="H82" s="6" t="s">
        <v>200</v>
      </c>
      <c r="I82" s="6" t="s">
        <v>385</v>
      </c>
      <c r="J82" s="6" t="s">
        <v>384</v>
      </c>
      <c r="K82" s="6" t="s">
        <v>619</v>
      </c>
      <c r="L82" s="6" t="s">
        <v>289</v>
      </c>
      <c r="M82" s="4"/>
      <c r="N82" s="46"/>
      <c r="O82" s="5"/>
      <c r="P82" s="5"/>
      <c r="Q82" s="5"/>
      <c r="R82" s="5"/>
      <c r="S82" s="1"/>
      <c r="T82" s="31"/>
      <c r="U82" s="6">
        <v>0.4</v>
      </c>
      <c r="V82" s="64">
        <v>2006.4200499999999</v>
      </c>
      <c r="W82" s="64">
        <v>2407.70406</v>
      </c>
      <c r="X82" s="6">
        <v>2026</v>
      </c>
      <c r="Y82" s="6">
        <v>2026</v>
      </c>
      <c r="Z82" s="6"/>
    </row>
    <row r="83" spans="1:33" ht="64.5" customHeight="1" outlineLevel="1" x14ac:dyDescent="0.25">
      <c r="A83" s="4">
        <v>75</v>
      </c>
      <c r="B83" s="6" t="s">
        <v>15</v>
      </c>
      <c r="C83" s="6" t="s">
        <v>186</v>
      </c>
      <c r="D83" s="6" t="s">
        <v>290</v>
      </c>
      <c r="E83" s="6" t="s">
        <v>586</v>
      </c>
      <c r="F83" s="6" t="s">
        <v>304</v>
      </c>
      <c r="G83" s="6" t="s">
        <v>322</v>
      </c>
      <c r="H83" s="6" t="s">
        <v>201</v>
      </c>
      <c r="I83" s="6" t="s">
        <v>386</v>
      </c>
      <c r="J83" s="6" t="s">
        <v>387</v>
      </c>
      <c r="K83" s="6" t="s">
        <v>620</v>
      </c>
      <c r="L83" s="6" t="s">
        <v>289</v>
      </c>
      <c r="M83" s="4"/>
      <c r="N83" s="46"/>
      <c r="O83" s="5"/>
      <c r="P83" s="5"/>
      <c r="Q83" s="5"/>
      <c r="R83" s="5"/>
      <c r="S83" s="1"/>
      <c r="T83" s="31"/>
      <c r="U83" s="6">
        <v>0.4</v>
      </c>
      <c r="V83" s="64">
        <v>1234</v>
      </c>
      <c r="W83" s="64">
        <v>1480.8</v>
      </c>
      <c r="X83" s="6">
        <v>2026</v>
      </c>
      <c r="Y83" s="6">
        <v>2026</v>
      </c>
      <c r="Z83" s="6"/>
    </row>
    <row r="84" spans="1:33" ht="64.5" customHeight="1" outlineLevel="1" x14ac:dyDescent="0.25">
      <c r="A84" s="4">
        <v>76</v>
      </c>
      <c r="B84" s="6" t="s">
        <v>15</v>
      </c>
      <c r="C84" s="6" t="s">
        <v>186</v>
      </c>
      <c r="D84" s="6" t="s">
        <v>290</v>
      </c>
      <c r="E84" s="6" t="s">
        <v>587</v>
      </c>
      <c r="F84" s="6" t="s">
        <v>304</v>
      </c>
      <c r="G84" s="6" t="s">
        <v>322</v>
      </c>
      <c r="H84" s="6" t="s">
        <v>202</v>
      </c>
      <c r="I84" s="6" t="s">
        <v>388</v>
      </c>
      <c r="J84" s="6" t="s">
        <v>389</v>
      </c>
      <c r="K84" s="6" t="s">
        <v>390</v>
      </c>
      <c r="L84" s="6" t="s">
        <v>289</v>
      </c>
      <c r="M84" s="4"/>
      <c r="N84" s="46"/>
      <c r="O84" s="5"/>
      <c r="P84" s="5"/>
      <c r="Q84" s="5"/>
      <c r="R84" s="5"/>
      <c r="S84" s="11"/>
      <c r="T84" s="41"/>
      <c r="U84" s="6">
        <v>0.63</v>
      </c>
      <c r="V84" s="64">
        <v>34092.800000000003</v>
      </c>
      <c r="W84" s="64">
        <v>40911.360000000001</v>
      </c>
      <c r="X84" s="6">
        <v>2024</v>
      </c>
      <c r="Y84" s="6">
        <v>2024</v>
      </c>
      <c r="Z84" s="6" t="s">
        <v>846</v>
      </c>
    </row>
    <row r="85" spans="1:33" ht="93" customHeight="1" outlineLevel="1" x14ac:dyDescent="0.25">
      <c r="A85" s="4">
        <v>77</v>
      </c>
      <c r="B85" s="6" t="s">
        <v>15</v>
      </c>
      <c r="C85" s="6" t="s">
        <v>186</v>
      </c>
      <c r="D85" s="6" t="s">
        <v>290</v>
      </c>
      <c r="E85" s="6" t="s">
        <v>43</v>
      </c>
      <c r="F85" s="6" t="s">
        <v>304</v>
      </c>
      <c r="G85" s="6" t="s">
        <v>321</v>
      </c>
      <c r="H85" s="6" t="s">
        <v>203</v>
      </c>
      <c r="I85" s="6" t="s">
        <v>391</v>
      </c>
      <c r="J85" s="6" t="s">
        <v>636</v>
      </c>
      <c r="K85" s="6" t="s">
        <v>293</v>
      </c>
      <c r="L85" s="6" t="s">
        <v>289</v>
      </c>
      <c r="M85" s="4"/>
      <c r="N85" s="50"/>
      <c r="O85" s="1">
        <v>11</v>
      </c>
      <c r="P85" s="1">
        <v>0.45</v>
      </c>
      <c r="Q85" s="1">
        <v>1</v>
      </c>
      <c r="R85" s="1"/>
      <c r="S85" s="1"/>
      <c r="T85" s="31"/>
      <c r="U85" s="6"/>
      <c r="V85" s="64">
        <v>50906.303373999996</v>
      </c>
      <c r="W85" s="64">
        <v>61087.563373999998</v>
      </c>
      <c r="X85" s="6">
        <v>2024</v>
      </c>
      <c r="Y85" s="6">
        <v>2024</v>
      </c>
      <c r="Z85" s="6" t="s">
        <v>590</v>
      </c>
    </row>
    <row r="86" spans="1:33" ht="64.5" customHeight="1" outlineLevel="1" x14ac:dyDescent="0.25">
      <c r="A86" s="4">
        <v>78</v>
      </c>
      <c r="B86" s="6" t="s">
        <v>15</v>
      </c>
      <c r="C86" s="6" t="s">
        <v>186</v>
      </c>
      <c r="D86" s="6" t="s">
        <v>290</v>
      </c>
      <c r="E86" s="6" t="s">
        <v>43</v>
      </c>
      <c r="F86" s="6" t="s">
        <v>304</v>
      </c>
      <c r="G86" s="6" t="s">
        <v>321</v>
      </c>
      <c r="H86" s="6" t="s">
        <v>204</v>
      </c>
      <c r="I86" s="6" t="s">
        <v>392</v>
      </c>
      <c r="J86" s="6" t="s">
        <v>637</v>
      </c>
      <c r="K86" s="6" t="s">
        <v>621</v>
      </c>
      <c r="L86" s="6" t="s">
        <v>289</v>
      </c>
      <c r="M86" s="4"/>
      <c r="N86" s="50"/>
      <c r="O86" s="1">
        <v>16.5</v>
      </c>
      <c r="P86" s="1"/>
      <c r="Q86" s="1">
        <v>7</v>
      </c>
      <c r="R86" s="1">
        <v>5</v>
      </c>
      <c r="S86" s="1"/>
      <c r="T86" s="31"/>
      <c r="U86" s="6"/>
      <c r="V86" s="64">
        <v>285625</v>
      </c>
      <c r="W86" s="64">
        <v>342750</v>
      </c>
      <c r="X86" s="6">
        <v>2026</v>
      </c>
      <c r="Y86" s="6">
        <v>2026</v>
      </c>
      <c r="Z86" s="6"/>
    </row>
    <row r="87" spans="1:33" ht="129.75" customHeight="1" outlineLevel="1" x14ac:dyDescent="0.25">
      <c r="A87" s="4">
        <v>79</v>
      </c>
      <c r="B87" s="6" t="s">
        <v>15</v>
      </c>
      <c r="C87" s="6" t="s">
        <v>186</v>
      </c>
      <c r="D87" s="6" t="s">
        <v>290</v>
      </c>
      <c r="E87" s="6" t="s">
        <v>43</v>
      </c>
      <c r="F87" s="6" t="s">
        <v>304</v>
      </c>
      <c r="G87" s="6" t="s">
        <v>321</v>
      </c>
      <c r="H87" s="6" t="s">
        <v>205</v>
      </c>
      <c r="I87" s="6" t="s">
        <v>393</v>
      </c>
      <c r="J87" s="6" t="s">
        <v>636</v>
      </c>
      <c r="K87" s="6" t="s">
        <v>293</v>
      </c>
      <c r="L87" s="6" t="s">
        <v>289</v>
      </c>
      <c r="M87" s="4"/>
      <c r="N87" s="50"/>
      <c r="O87" s="1">
        <v>11.2</v>
      </c>
      <c r="P87" s="1"/>
      <c r="Q87" s="1">
        <v>6</v>
      </c>
      <c r="R87" s="1">
        <v>4</v>
      </c>
      <c r="S87" s="1"/>
      <c r="T87" s="31"/>
      <c r="U87" s="6"/>
      <c r="V87" s="64">
        <v>119324.79999999999</v>
      </c>
      <c r="W87" s="64">
        <v>143189.75999999998</v>
      </c>
      <c r="X87" s="6">
        <v>2024</v>
      </c>
      <c r="Y87" s="6">
        <v>2024</v>
      </c>
      <c r="Z87" s="6" t="s">
        <v>294</v>
      </c>
    </row>
    <row r="88" spans="1:33" ht="147" customHeight="1" outlineLevel="1" x14ac:dyDescent="0.25">
      <c r="A88" s="4">
        <v>80</v>
      </c>
      <c r="B88" s="6" t="s">
        <v>15</v>
      </c>
      <c r="C88" s="6" t="s">
        <v>186</v>
      </c>
      <c r="D88" s="6" t="s">
        <v>290</v>
      </c>
      <c r="E88" s="6" t="s">
        <v>210</v>
      </c>
      <c r="F88" s="6" t="s">
        <v>304</v>
      </c>
      <c r="G88" s="6" t="s">
        <v>321</v>
      </c>
      <c r="H88" s="6" t="s">
        <v>206</v>
      </c>
      <c r="I88" s="6" t="s">
        <v>394</v>
      </c>
      <c r="J88" s="6" t="s">
        <v>212</v>
      </c>
      <c r="K88" s="6" t="s">
        <v>295</v>
      </c>
      <c r="L88" s="6" t="s">
        <v>289</v>
      </c>
      <c r="M88" s="4"/>
      <c r="N88" s="50"/>
      <c r="O88" s="1">
        <v>7.4</v>
      </c>
      <c r="P88" s="1">
        <v>1.1000000000000001</v>
      </c>
      <c r="Q88" s="1">
        <v>7</v>
      </c>
      <c r="R88" s="1">
        <v>6</v>
      </c>
      <c r="S88" s="1">
        <v>6.2</v>
      </c>
      <c r="T88" s="31"/>
      <c r="U88" s="6"/>
      <c r="V88" s="64">
        <v>243312.5</v>
      </c>
      <c r="W88" s="64">
        <v>291975</v>
      </c>
      <c r="X88" s="6">
        <v>2026</v>
      </c>
      <c r="Y88" s="6">
        <v>2026</v>
      </c>
      <c r="Z88" s="6"/>
    </row>
    <row r="89" spans="1:33" ht="64.5" customHeight="1" outlineLevel="1" x14ac:dyDescent="0.25">
      <c r="A89" s="4">
        <v>81</v>
      </c>
      <c r="B89" s="6" t="s">
        <v>15</v>
      </c>
      <c r="C89" s="6" t="s">
        <v>186</v>
      </c>
      <c r="D89" s="6" t="s">
        <v>290</v>
      </c>
      <c r="E89" s="6" t="s">
        <v>211</v>
      </c>
      <c r="F89" s="6" t="s">
        <v>304</v>
      </c>
      <c r="G89" s="6" t="s">
        <v>321</v>
      </c>
      <c r="H89" s="6" t="s">
        <v>207</v>
      </c>
      <c r="I89" s="6" t="s">
        <v>395</v>
      </c>
      <c r="J89" s="6" t="s">
        <v>213</v>
      </c>
      <c r="K89" s="6" t="s">
        <v>622</v>
      </c>
      <c r="L89" s="6" t="s">
        <v>289</v>
      </c>
      <c r="M89" s="4"/>
      <c r="N89" s="50"/>
      <c r="O89" s="1"/>
      <c r="P89" s="1"/>
      <c r="Q89" s="1">
        <v>7</v>
      </c>
      <c r="R89" s="1">
        <v>5</v>
      </c>
      <c r="S89" s="1">
        <v>5.5</v>
      </c>
      <c r="T89" s="31"/>
      <c r="U89" s="6"/>
      <c r="V89" s="64">
        <v>58597</v>
      </c>
      <c r="W89" s="64">
        <v>70316.399999999994</v>
      </c>
      <c r="X89" s="6">
        <v>2026</v>
      </c>
      <c r="Y89" s="6">
        <v>2028</v>
      </c>
      <c r="Z89" s="6"/>
    </row>
    <row r="90" spans="1:33" ht="124.5" customHeight="1" outlineLevel="1" x14ac:dyDescent="0.25">
      <c r="A90" s="4">
        <v>82</v>
      </c>
      <c r="B90" s="6" t="s">
        <v>15</v>
      </c>
      <c r="C90" s="6" t="s">
        <v>186</v>
      </c>
      <c r="D90" s="6" t="s">
        <v>290</v>
      </c>
      <c r="E90" s="6" t="s">
        <v>211</v>
      </c>
      <c r="F90" s="6" t="s">
        <v>304</v>
      </c>
      <c r="G90" s="6" t="s">
        <v>321</v>
      </c>
      <c r="H90" s="6" t="s">
        <v>208</v>
      </c>
      <c r="I90" s="6" t="s">
        <v>396</v>
      </c>
      <c r="J90" s="6" t="s">
        <v>214</v>
      </c>
      <c r="K90" s="6" t="s">
        <v>296</v>
      </c>
      <c r="L90" s="6" t="s">
        <v>289</v>
      </c>
      <c r="M90" s="4"/>
      <c r="N90" s="50"/>
      <c r="O90" s="1">
        <v>5.1100000000000003</v>
      </c>
      <c r="P90" s="1"/>
      <c r="Q90" s="1">
        <v>4</v>
      </c>
      <c r="R90" s="1">
        <v>4</v>
      </c>
      <c r="S90" s="1"/>
      <c r="T90" s="31"/>
      <c r="U90" s="6"/>
      <c r="V90" s="64">
        <v>54441.94</v>
      </c>
      <c r="W90" s="64">
        <v>65330.328000000001</v>
      </c>
      <c r="X90" s="6">
        <v>2025</v>
      </c>
      <c r="Y90" s="6">
        <v>2025</v>
      </c>
      <c r="Z90" s="6" t="s">
        <v>591</v>
      </c>
    </row>
    <row r="91" spans="1:33" ht="113.25" customHeight="1" outlineLevel="1" x14ac:dyDescent="0.25">
      <c r="A91" s="4">
        <v>83</v>
      </c>
      <c r="B91" s="6" t="s">
        <v>15</v>
      </c>
      <c r="C91" s="6" t="s">
        <v>186</v>
      </c>
      <c r="D91" s="6" t="s">
        <v>291</v>
      </c>
      <c r="E91" s="6" t="s">
        <v>211</v>
      </c>
      <c r="F91" s="6" t="s">
        <v>304</v>
      </c>
      <c r="G91" s="6" t="s">
        <v>321</v>
      </c>
      <c r="H91" s="6" t="s">
        <v>209</v>
      </c>
      <c r="I91" s="6" t="s">
        <v>397</v>
      </c>
      <c r="J91" s="6" t="s">
        <v>215</v>
      </c>
      <c r="K91" s="6" t="s">
        <v>297</v>
      </c>
      <c r="L91" s="6" t="s">
        <v>289</v>
      </c>
      <c r="M91" s="4"/>
      <c r="N91" s="50"/>
      <c r="O91" s="1"/>
      <c r="P91" s="1"/>
      <c r="Q91" s="1">
        <v>2</v>
      </c>
      <c r="R91" s="1"/>
      <c r="S91" s="1">
        <v>5.6</v>
      </c>
      <c r="T91" s="31"/>
      <c r="U91" s="6"/>
      <c r="V91" s="64">
        <v>250200</v>
      </c>
      <c r="W91" s="64">
        <v>300240</v>
      </c>
      <c r="X91" s="6">
        <v>2025</v>
      </c>
      <c r="Y91" s="6">
        <v>2025</v>
      </c>
      <c r="Z91" s="6" t="s">
        <v>592</v>
      </c>
    </row>
    <row r="92" spans="1:33" ht="64.5" customHeight="1" outlineLevel="1" x14ac:dyDescent="0.25">
      <c r="A92" s="4">
        <v>84</v>
      </c>
      <c r="B92" s="6" t="s">
        <v>16</v>
      </c>
      <c r="C92" s="6" t="s">
        <v>250</v>
      </c>
      <c r="D92" s="6" t="s">
        <v>290</v>
      </c>
      <c r="E92" s="6" t="s">
        <v>255</v>
      </c>
      <c r="F92" s="6" t="s">
        <v>304</v>
      </c>
      <c r="G92" s="6" t="s">
        <v>398</v>
      </c>
      <c r="H92" s="6" t="s">
        <v>252</v>
      </c>
      <c r="I92" s="6" t="s">
        <v>399</v>
      </c>
      <c r="J92" s="6" t="s">
        <v>258</v>
      </c>
      <c r="K92" s="6" t="s">
        <v>298</v>
      </c>
      <c r="L92" s="6" t="s">
        <v>289</v>
      </c>
      <c r="M92" s="4"/>
      <c r="N92" s="46"/>
      <c r="O92" s="5"/>
      <c r="P92" s="5"/>
      <c r="Q92" s="5"/>
      <c r="R92" s="5"/>
      <c r="S92" s="5"/>
      <c r="T92" s="36"/>
      <c r="U92" s="6"/>
      <c r="V92" s="64">
        <v>121</v>
      </c>
      <c r="W92" s="64">
        <v>145.19999999999999</v>
      </c>
      <c r="X92" s="6">
        <v>2025</v>
      </c>
      <c r="Y92" s="6">
        <v>2025</v>
      </c>
      <c r="Z92" s="6" t="s">
        <v>785</v>
      </c>
    </row>
    <row r="93" spans="1:33" ht="64.5" customHeight="1" outlineLevel="1" x14ac:dyDescent="0.25">
      <c r="A93" s="4">
        <v>85</v>
      </c>
      <c r="B93" s="6" t="s">
        <v>16</v>
      </c>
      <c r="C93" s="6" t="s">
        <v>250</v>
      </c>
      <c r="D93" s="6" t="s">
        <v>290</v>
      </c>
      <c r="E93" s="6" t="s">
        <v>256</v>
      </c>
      <c r="F93" s="6" t="s">
        <v>304</v>
      </c>
      <c r="G93" s="6" t="s">
        <v>323</v>
      </c>
      <c r="H93" s="6" t="s">
        <v>253</v>
      </c>
      <c r="I93" s="6" t="s">
        <v>400</v>
      </c>
      <c r="J93" s="6" t="s">
        <v>638</v>
      </c>
      <c r="K93" s="6" t="s">
        <v>401</v>
      </c>
      <c r="L93" s="6" t="s">
        <v>289</v>
      </c>
      <c r="M93" s="4"/>
      <c r="N93" s="46"/>
      <c r="O93" s="5">
        <v>2</v>
      </c>
      <c r="P93" s="5"/>
      <c r="Q93" s="5"/>
      <c r="R93" s="5">
        <v>4</v>
      </c>
      <c r="S93" s="1">
        <v>0.1</v>
      </c>
      <c r="T93" s="31"/>
      <c r="U93" s="6">
        <v>0.63</v>
      </c>
      <c r="V93" s="64">
        <v>10000</v>
      </c>
      <c r="W93" s="64">
        <v>12000</v>
      </c>
      <c r="X93" s="6">
        <v>2024</v>
      </c>
      <c r="Y93" s="6">
        <v>2024</v>
      </c>
      <c r="Z93" s="6" t="s">
        <v>845</v>
      </c>
    </row>
    <row r="94" spans="1:33" ht="64.5" customHeight="1" outlineLevel="1" x14ac:dyDescent="0.25">
      <c r="A94" s="4">
        <v>86</v>
      </c>
      <c r="B94" s="6" t="s">
        <v>16</v>
      </c>
      <c r="C94" s="6" t="s">
        <v>250</v>
      </c>
      <c r="D94" s="6" t="s">
        <v>290</v>
      </c>
      <c r="E94" s="6" t="s">
        <v>588</v>
      </c>
      <c r="F94" s="6" t="s">
        <v>304</v>
      </c>
      <c r="G94" s="6" t="s">
        <v>323</v>
      </c>
      <c r="H94" s="6" t="s">
        <v>254</v>
      </c>
      <c r="I94" s="6" t="s">
        <v>402</v>
      </c>
      <c r="J94" s="6" t="s">
        <v>639</v>
      </c>
      <c r="K94" s="6" t="s">
        <v>403</v>
      </c>
      <c r="L94" s="6" t="s">
        <v>289</v>
      </c>
      <c r="M94" s="4"/>
      <c r="N94" s="46"/>
      <c r="O94" s="5">
        <v>5</v>
      </c>
      <c r="P94" s="5"/>
      <c r="Q94" s="5"/>
      <c r="R94" s="5">
        <v>2</v>
      </c>
      <c r="S94" s="1">
        <v>0.1</v>
      </c>
      <c r="T94" s="31"/>
      <c r="U94" s="6"/>
      <c r="V94" s="64">
        <v>1114</v>
      </c>
      <c r="W94" s="64">
        <v>1336.8</v>
      </c>
      <c r="X94" s="6">
        <v>2024</v>
      </c>
      <c r="Y94" s="6">
        <v>2024</v>
      </c>
      <c r="Z94" s="6" t="s">
        <v>845</v>
      </c>
    </row>
    <row r="95" spans="1:33" ht="64.5" customHeight="1" x14ac:dyDescent="0.25">
      <c r="A95" s="4">
        <v>87</v>
      </c>
      <c r="B95" s="6" t="s">
        <v>15</v>
      </c>
      <c r="C95" s="6" t="s">
        <v>786</v>
      </c>
      <c r="D95" s="6" t="s">
        <v>787</v>
      </c>
      <c r="E95" s="6" t="s">
        <v>788</v>
      </c>
      <c r="F95" s="6" t="s">
        <v>304</v>
      </c>
      <c r="G95" s="6" t="s">
        <v>789</v>
      </c>
      <c r="H95" s="6" t="s">
        <v>790</v>
      </c>
      <c r="I95" s="6"/>
      <c r="J95" s="6" t="s">
        <v>791</v>
      </c>
      <c r="K95" s="6" t="s">
        <v>792</v>
      </c>
      <c r="L95" s="6" t="s">
        <v>424</v>
      </c>
      <c r="M95" s="4"/>
      <c r="N95" s="35"/>
      <c r="O95" s="4"/>
      <c r="P95" s="4"/>
      <c r="Q95" s="4"/>
      <c r="R95" s="4"/>
      <c r="S95" s="4"/>
      <c r="T95" s="37"/>
      <c r="U95" s="3"/>
      <c r="V95" s="64">
        <v>1380</v>
      </c>
      <c r="W95" s="64">
        <v>1656</v>
      </c>
      <c r="X95" s="6" t="s">
        <v>366</v>
      </c>
      <c r="Y95" s="6">
        <v>2023</v>
      </c>
      <c r="Z95" s="4" t="s">
        <v>656</v>
      </c>
      <c r="AB95" s="24"/>
      <c r="AG95" s="25"/>
    </row>
    <row r="96" spans="1:33" ht="64.5" customHeight="1" x14ac:dyDescent="0.25">
      <c r="A96" s="4">
        <v>88</v>
      </c>
      <c r="B96" s="6" t="s">
        <v>15</v>
      </c>
      <c r="C96" s="6" t="s">
        <v>786</v>
      </c>
      <c r="D96" s="6" t="s">
        <v>787</v>
      </c>
      <c r="E96" s="6" t="s">
        <v>788</v>
      </c>
      <c r="F96" s="6" t="s">
        <v>304</v>
      </c>
      <c r="G96" s="6" t="s">
        <v>789</v>
      </c>
      <c r="H96" s="6" t="s">
        <v>793</v>
      </c>
      <c r="I96" s="6"/>
      <c r="J96" s="6" t="s">
        <v>794</v>
      </c>
      <c r="K96" s="6" t="s">
        <v>795</v>
      </c>
      <c r="L96" s="6" t="s">
        <v>424</v>
      </c>
      <c r="M96" s="4"/>
      <c r="N96" s="35"/>
      <c r="O96" s="4"/>
      <c r="P96" s="4"/>
      <c r="Q96" s="4"/>
      <c r="R96" s="4"/>
      <c r="S96" s="4"/>
      <c r="T96" s="37"/>
      <c r="U96" s="3"/>
      <c r="V96" s="64">
        <v>800</v>
      </c>
      <c r="W96" s="64">
        <v>960</v>
      </c>
      <c r="X96" s="6" t="s">
        <v>366</v>
      </c>
      <c r="Y96" s="6">
        <v>2023</v>
      </c>
      <c r="Z96" s="4" t="s">
        <v>656</v>
      </c>
      <c r="AB96" s="24"/>
      <c r="AG96" s="25"/>
    </row>
    <row r="97" spans="1:33" ht="64.5" customHeight="1" x14ac:dyDescent="0.25">
      <c r="A97" s="4">
        <v>89</v>
      </c>
      <c r="B97" s="6" t="s">
        <v>15</v>
      </c>
      <c r="C97" s="6" t="s">
        <v>786</v>
      </c>
      <c r="D97" s="6" t="s">
        <v>787</v>
      </c>
      <c r="E97" s="6" t="s">
        <v>788</v>
      </c>
      <c r="F97" s="6" t="s">
        <v>304</v>
      </c>
      <c r="G97" s="6" t="s">
        <v>789</v>
      </c>
      <c r="H97" s="6" t="s">
        <v>796</v>
      </c>
      <c r="I97" s="6"/>
      <c r="J97" s="6" t="s">
        <v>797</v>
      </c>
      <c r="K97" s="6" t="s">
        <v>798</v>
      </c>
      <c r="L97" s="6" t="s">
        <v>424</v>
      </c>
      <c r="M97" s="4"/>
      <c r="N97" s="35"/>
      <c r="O97" s="4"/>
      <c r="P97" s="4"/>
      <c r="Q97" s="4"/>
      <c r="R97" s="4"/>
      <c r="S97" s="4"/>
      <c r="T97" s="37"/>
      <c r="U97" s="3"/>
      <c r="V97" s="64">
        <v>25454</v>
      </c>
      <c r="W97" s="64">
        <v>30544.799999999999</v>
      </c>
      <c r="X97" s="6" t="s">
        <v>366</v>
      </c>
      <c r="Y97" s="6">
        <v>2023</v>
      </c>
      <c r="Z97" s="4" t="s">
        <v>656</v>
      </c>
      <c r="AB97" s="24"/>
      <c r="AG97" s="25"/>
    </row>
    <row r="98" spans="1:33" ht="64.5" customHeight="1" x14ac:dyDescent="0.25">
      <c r="A98" s="4">
        <v>90</v>
      </c>
      <c r="B98" s="6" t="s">
        <v>15</v>
      </c>
      <c r="C98" s="6" t="s">
        <v>799</v>
      </c>
      <c r="D98" s="6" t="s">
        <v>787</v>
      </c>
      <c r="E98" s="6" t="s">
        <v>788</v>
      </c>
      <c r="F98" s="6" t="s">
        <v>304</v>
      </c>
      <c r="G98" s="6" t="s">
        <v>789</v>
      </c>
      <c r="H98" s="6" t="s">
        <v>800</v>
      </c>
      <c r="I98" s="6"/>
      <c r="J98" s="6" t="s">
        <v>801</v>
      </c>
      <c r="K98" s="6" t="s">
        <v>802</v>
      </c>
      <c r="L98" s="6" t="s">
        <v>424</v>
      </c>
      <c r="M98" s="4"/>
      <c r="N98" s="35"/>
      <c r="O98" s="4"/>
      <c r="P98" s="4"/>
      <c r="Q98" s="4"/>
      <c r="R98" s="4"/>
      <c r="S98" s="4"/>
      <c r="T98" s="37"/>
      <c r="U98" s="3"/>
      <c r="V98" s="64">
        <v>2795.97</v>
      </c>
      <c r="W98" s="64">
        <v>3355.1639999999998</v>
      </c>
      <c r="X98" s="6" t="s">
        <v>366</v>
      </c>
      <c r="Y98" s="6">
        <v>2023</v>
      </c>
      <c r="Z98" s="4" t="s">
        <v>656</v>
      </c>
      <c r="AB98" s="24"/>
      <c r="AG98" s="25"/>
    </row>
    <row r="99" spans="1:33" ht="64.5" customHeight="1" x14ac:dyDescent="0.25">
      <c r="A99" s="4">
        <v>91</v>
      </c>
      <c r="B99" s="6" t="s">
        <v>15</v>
      </c>
      <c r="C99" s="6" t="s">
        <v>803</v>
      </c>
      <c r="D99" s="6" t="s">
        <v>787</v>
      </c>
      <c r="E99" s="6" t="s">
        <v>788</v>
      </c>
      <c r="F99" s="6" t="s">
        <v>304</v>
      </c>
      <c r="G99" s="6" t="s">
        <v>789</v>
      </c>
      <c r="H99" s="6" t="s">
        <v>804</v>
      </c>
      <c r="I99" s="6"/>
      <c r="J99" s="6" t="s">
        <v>805</v>
      </c>
      <c r="K99" s="6" t="s">
        <v>806</v>
      </c>
      <c r="L99" s="6" t="s">
        <v>424</v>
      </c>
      <c r="M99" s="4"/>
      <c r="N99" s="35"/>
      <c r="O99" s="4"/>
      <c r="P99" s="4"/>
      <c r="Q99" s="4"/>
      <c r="R99" s="4"/>
      <c r="S99" s="4"/>
      <c r="T99" s="37"/>
      <c r="U99" s="3"/>
      <c r="V99" s="64">
        <v>11900</v>
      </c>
      <c r="W99" s="64">
        <v>14280</v>
      </c>
      <c r="X99" s="6" t="s">
        <v>366</v>
      </c>
      <c r="Y99" s="6">
        <v>2023</v>
      </c>
      <c r="Z99" s="4" t="s">
        <v>656</v>
      </c>
      <c r="AB99" s="24"/>
      <c r="AG99" s="25"/>
    </row>
    <row r="100" spans="1:33" ht="64.5" customHeight="1" x14ac:dyDescent="0.25">
      <c r="A100" s="4">
        <v>92</v>
      </c>
      <c r="B100" s="6" t="s">
        <v>15</v>
      </c>
      <c r="C100" s="6" t="s">
        <v>807</v>
      </c>
      <c r="D100" s="6" t="s">
        <v>787</v>
      </c>
      <c r="E100" s="6" t="s">
        <v>788</v>
      </c>
      <c r="F100" s="6" t="s">
        <v>304</v>
      </c>
      <c r="G100" s="6" t="s">
        <v>789</v>
      </c>
      <c r="H100" s="6" t="s">
        <v>808</v>
      </c>
      <c r="I100" s="6"/>
      <c r="J100" s="6" t="s">
        <v>809</v>
      </c>
      <c r="K100" s="6" t="s">
        <v>810</v>
      </c>
      <c r="L100" s="6" t="s">
        <v>424</v>
      </c>
      <c r="M100" s="4"/>
      <c r="N100" s="35"/>
      <c r="O100" s="4"/>
      <c r="P100" s="4"/>
      <c r="Q100" s="4"/>
      <c r="R100" s="4"/>
      <c r="S100" s="4"/>
      <c r="T100" s="37"/>
      <c r="U100" s="3"/>
      <c r="V100" s="64">
        <v>24914</v>
      </c>
      <c r="W100" s="64">
        <v>29896.799999999999</v>
      </c>
      <c r="X100" s="6" t="s">
        <v>366</v>
      </c>
      <c r="Y100" s="6">
        <v>2023</v>
      </c>
      <c r="Z100" s="4" t="s">
        <v>656</v>
      </c>
      <c r="AB100" s="24"/>
      <c r="AG100" s="25"/>
    </row>
    <row r="101" spans="1:33" ht="64.5" customHeight="1" x14ac:dyDescent="0.25">
      <c r="A101" s="4">
        <v>93</v>
      </c>
      <c r="B101" s="6" t="s">
        <v>15</v>
      </c>
      <c r="C101" s="6" t="s">
        <v>786</v>
      </c>
      <c r="D101" s="6" t="s">
        <v>787</v>
      </c>
      <c r="E101" s="6" t="s">
        <v>788</v>
      </c>
      <c r="F101" s="6" t="s">
        <v>304</v>
      </c>
      <c r="G101" s="6" t="s">
        <v>789</v>
      </c>
      <c r="H101" s="6" t="s">
        <v>811</v>
      </c>
      <c r="I101" s="6"/>
      <c r="J101" s="6" t="s">
        <v>812</v>
      </c>
      <c r="K101" s="6" t="s">
        <v>813</v>
      </c>
      <c r="L101" s="6" t="s">
        <v>424</v>
      </c>
      <c r="M101" s="4"/>
      <c r="N101" s="35"/>
      <c r="O101" s="4"/>
      <c r="P101" s="4"/>
      <c r="Q101" s="4"/>
      <c r="R101" s="4"/>
      <c r="S101" s="4"/>
      <c r="T101" s="37"/>
      <c r="U101" s="3"/>
      <c r="V101" s="64">
        <v>1446</v>
      </c>
      <c r="W101" s="64">
        <v>1735.2</v>
      </c>
      <c r="X101" s="6" t="s">
        <v>366</v>
      </c>
      <c r="Y101" s="6">
        <v>2023</v>
      </c>
      <c r="Z101" s="4" t="s">
        <v>656</v>
      </c>
      <c r="AB101" s="24"/>
      <c r="AG101" s="25"/>
    </row>
    <row r="102" spans="1:33" ht="177.75" customHeight="1" x14ac:dyDescent="0.25">
      <c r="A102" s="4">
        <v>94</v>
      </c>
      <c r="B102" s="6" t="s">
        <v>15</v>
      </c>
      <c r="C102" s="6" t="s">
        <v>786</v>
      </c>
      <c r="D102" s="6" t="s">
        <v>814</v>
      </c>
      <c r="E102" s="6" t="s">
        <v>788</v>
      </c>
      <c r="F102" s="6" t="s">
        <v>304</v>
      </c>
      <c r="G102" s="6" t="s">
        <v>789</v>
      </c>
      <c r="H102" s="6" t="s">
        <v>815</v>
      </c>
      <c r="I102" s="6"/>
      <c r="J102" s="6" t="s">
        <v>816</v>
      </c>
      <c r="K102" s="6" t="s">
        <v>817</v>
      </c>
      <c r="L102" s="6" t="s">
        <v>424</v>
      </c>
      <c r="M102" s="4"/>
      <c r="N102" s="35"/>
      <c r="O102" s="4"/>
      <c r="P102" s="4"/>
      <c r="Q102" s="4"/>
      <c r="R102" s="4"/>
      <c r="S102" s="4"/>
      <c r="T102" s="37"/>
      <c r="U102" s="3"/>
      <c r="V102" s="64">
        <v>45313</v>
      </c>
      <c r="W102" s="64">
        <v>54375.6</v>
      </c>
      <c r="X102" s="6" t="s">
        <v>366</v>
      </c>
      <c r="Y102" s="6">
        <v>2023</v>
      </c>
      <c r="Z102" s="4" t="s">
        <v>656</v>
      </c>
      <c r="AB102" s="24"/>
      <c r="AG102" s="25"/>
    </row>
    <row r="103" spans="1:33" ht="64.5" customHeight="1" x14ac:dyDescent="0.25">
      <c r="A103" s="4">
        <v>95</v>
      </c>
      <c r="B103" s="6" t="s">
        <v>15</v>
      </c>
      <c r="C103" s="6" t="s">
        <v>807</v>
      </c>
      <c r="D103" s="6" t="s">
        <v>787</v>
      </c>
      <c r="E103" s="6" t="s">
        <v>788</v>
      </c>
      <c r="F103" s="6" t="s">
        <v>304</v>
      </c>
      <c r="G103" s="6" t="s">
        <v>789</v>
      </c>
      <c r="H103" s="6" t="s">
        <v>818</v>
      </c>
      <c r="I103" s="6"/>
      <c r="J103" s="6" t="s">
        <v>819</v>
      </c>
      <c r="K103" s="6" t="s">
        <v>820</v>
      </c>
      <c r="L103" s="6" t="s">
        <v>424</v>
      </c>
      <c r="M103" s="4"/>
      <c r="N103" s="35"/>
      <c r="O103" s="4"/>
      <c r="P103" s="4"/>
      <c r="Q103" s="4"/>
      <c r="R103" s="4"/>
      <c r="S103" s="4"/>
      <c r="T103" s="37"/>
      <c r="U103" s="3"/>
      <c r="V103" s="64">
        <v>5966</v>
      </c>
      <c r="W103" s="64">
        <v>7159.2</v>
      </c>
      <c r="X103" s="6" t="s">
        <v>366</v>
      </c>
      <c r="Y103" s="6">
        <v>2023</v>
      </c>
      <c r="Z103" s="4" t="s">
        <v>656</v>
      </c>
      <c r="AB103" s="24"/>
      <c r="AG103" s="25"/>
    </row>
    <row r="104" spans="1:33" ht="131.25" customHeight="1" x14ac:dyDescent="0.25">
      <c r="A104" s="4">
        <v>96</v>
      </c>
      <c r="B104" s="6" t="s">
        <v>15</v>
      </c>
      <c r="C104" s="6" t="s">
        <v>821</v>
      </c>
      <c r="D104" s="6" t="s">
        <v>787</v>
      </c>
      <c r="E104" s="6" t="s">
        <v>788</v>
      </c>
      <c r="F104" s="6" t="s">
        <v>304</v>
      </c>
      <c r="G104" s="6" t="s">
        <v>789</v>
      </c>
      <c r="H104" s="6" t="s">
        <v>822</v>
      </c>
      <c r="I104" s="6"/>
      <c r="J104" s="6" t="s">
        <v>823</v>
      </c>
      <c r="K104" s="6" t="s">
        <v>824</v>
      </c>
      <c r="L104" s="6" t="s">
        <v>424</v>
      </c>
      <c r="M104" s="4"/>
      <c r="N104" s="35"/>
      <c r="O104" s="4"/>
      <c r="P104" s="4"/>
      <c r="Q104" s="4"/>
      <c r="R104" s="4"/>
      <c r="S104" s="4"/>
      <c r="T104" s="37"/>
      <c r="U104" s="3"/>
      <c r="V104" s="64">
        <v>27451</v>
      </c>
      <c r="W104" s="64">
        <v>32941.199999999997</v>
      </c>
      <c r="X104" s="6" t="s">
        <v>366</v>
      </c>
      <c r="Y104" s="6">
        <v>2023</v>
      </c>
      <c r="Z104" s="4" t="s">
        <v>656</v>
      </c>
      <c r="AB104" s="24"/>
      <c r="AG104" s="25"/>
    </row>
    <row r="105" spans="1:33" customFormat="1" ht="15.75" customHeight="1" outlineLevel="1" x14ac:dyDescent="0.25">
      <c r="A105" s="18"/>
      <c r="B105" s="17"/>
      <c r="C105" s="17"/>
      <c r="D105" s="17"/>
      <c r="E105" s="17"/>
      <c r="F105" s="17"/>
      <c r="G105" s="17"/>
      <c r="H105" s="17"/>
      <c r="I105" s="17"/>
      <c r="J105" s="17"/>
      <c r="K105" s="18" t="s">
        <v>582</v>
      </c>
      <c r="L105" s="17"/>
      <c r="M105" s="17"/>
      <c r="N105" s="17"/>
      <c r="O105" s="17"/>
      <c r="P105" s="17"/>
      <c r="Q105" s="17"/>
      <c r="R105" s="17"/>
      <c r="S105" s="17"/>
      <c r="T105" s="17"/>
      <c r="U105" s="17"/>
      <c r="V105" s="63"/>
      <c r="W105" s="63"/>
      <c r="X105" s="17"/>
      <c r="Y105" s="17"/>
      <c r="Z105" s="17"/>
    </row>
    <row r="106" spans="1:33" ht="64.5" customHeight="1" outlineLevel="1" x14ac:dyDescent="0.25">
      <c r="A106" s="4">
        <v>97</v>
      </c>
      <c r="B106" s="6" t="s">
        <v>9</v>
      </c>
      <c r="C106" s="6" t="s">
        <v>66</v>
      </c>
      <c r="D106" s="6" t="s">
        <v>290</v>
      </c>
      <c r="E106" s="6" t="s">
        <v>73</v>
      </c>
      <c r="F106" s="6" t="s">
        <v>301</v>
      </c>
      <c r="G106" s="6" t="s">
        <v>326</v>
      </c>
      <c r="H106" s="6" t="s">
        <v>72</v>
      </c>
      <c r="I106" s="6" t="s">
        <v>404</v>
      </c>
      <c r="J106" s="10" t="s">
        <v>74</v>
      </c>
      <c r="K106" s="6" t="s">
        <v>284</v>
      </c>
      <c r="L106" s="6" t="s">
        <v>289</v>
      </c>
      <c r="M106" s="4"/>
      <c r="N106" s="35"/>
      <c r="O106" s="4"/>
      <c r="P106" s="12"/>
      <c r="Q106" s="12">
        <v>7</v>
      </c>
      <c r="R106" s="12"/>
      <c r="S106" s="12"/>
      <c r="T106" s="42">
        <v>2.5499999999999998</v>
      </c>
      <c r="U106" s="3"/>
      <c r="V106" s="64">
        <v>46321.9</v>
      </c>
      <c r="W106" s="64">
        <v>55586.27</v>
      </c>
      <c r="X106" s="6">
        <v>2024</v>
      </c>
      <c r="Y106" s="6">
        <v>2026</v>
      </c>
      <c r="Z106" s="4" t="s">
        <v>405</v>
      </c>
    </row>
    <row r="107" spans="1:33" ht="64.5" customHeight="1" outlineLevel="1" x14ac:dyDescent="0.25">
      <c r="A107" s="4">
        <v>98</v>
      </c>
      <c r="B107" s="6" t="s">
        <v>9</v>
      </c>
      <c r="C107" s="6" t="s">
        <v>66</v>
      </c>
      <c r="D107" s="6" t="s">
        <v>290</v>
      </c>
      <c r="E107" s="6" t="s">
        <v>73</v>
      </c>
      <c r="F107" s="6" t="s">
        <v>301</v>
      </c>
      <c r="G107" s="6" t="s">
        <v>326</v>
      </c>
      <c r="H107" s="6" t="s">
        <v>72</v>
      </c>
      <c r="I107" s="6" t="s">
        <v>404</v>
      </c>
      <c r="J107" s="10" t="s">
        <v>74</v>
      </c>
      <c r="K107" s="6" t="s">
        <v>285</v>
      </c>
      <c r="L107" s="6" t="s">
        <v>289</v>
      </c>
      <c r="M107" s="4"/>
      <c r="N107" s="35"/>
      <c r="O107" s="4"/>
      <c r="P107" s="12"/>
      <c r="Q107" s="3">
        <v>1</v>
      </c>
      <c r="R107" s="3"/>
      <c r="S107" s="3"/>
      <c r="T107" s="38">
        <v>0.7</v>
      </c>
      <c r="U107" s="12"/>
      <c r="V107" s="64">
        <v>46321.9</v>
      </c>
      <c r="W107" s="64">
        <v>55586.27</v>
      </c>
      <c r="X107" s="6">
        <v>2024</v>
      </c>
      <c r="Y107" s="6">
        <v>2026</v>
      </c>
      <c r="Z107" s="4" t="s">
        <v>406</v>
      </c>
    </row>
    <row r="108" spans="1:33" ht="64.5" customHeight="1" outlineLevel="1" x14ac:dyDescent="0.25">
      <c r="A108" s="4">
        <v>99</v>
      </c>
      <c r="B108" s="6" t="s">
        <v>9</v>
      </c>
      <c r="C108" s="6" t="s">
        <v>66</v>
      </c>
      <c r="D108" s="6" t="s">
        <v>290</v>
      </c>
      <c r="E108" s="6" t="s">
        <v>73</v>
      </c>
      <c r="F108" s="6" t="s">
        <v>301</v>
      </c>
      <c r="G108" s="6" t="s">
        <v>326</v>
      </c>
      <c r="H108" s="6" t="s">
        <v>67</v>
      </c>
      <c r="I108" s="6" t="s">
        <v>407</v>
      </c>
      <c r="J108" s="6" t="s">
        <v>75</v>
      </c>
      <c r="K108" s="6" t="s">
        <v>286</v>
      </c>
      <c r="L108" s="6" t="s">
        <v>289</v>
      </c>
      <c r="M108" s="4"/>
      <c r="N108" s="35"/>
      <c r="O108" s="4"/>
      <c r="P108" s="12">
        <v>0.1</v>
      </c>
      <c r="Q108" s="3">
        <v>1</v>
      </c>
      <c r="R108" s="3"/>
      <c r="S108" s="3"/>
      <c r="T108" s="38"/>
      <c r="U108" s="12"/>
      <c r="V108" s="64">
        <v>7697.88</v>
      </c>
      <c r="W108" s="64">
        <v>9237.4459999999999</v>
      </c>
      <c r="X108" s="6">
        <v>2024</v>
      </c>
      <c r="Y108" s="6">
        <v>2026</v>
      </c>
      <c r="Z108" s="4" t="s">
        <v>408</v>
      </c>
    </row>
    <row r="109" spans="1:33" ht="64.5" customHeight="1" outlineLevel="1" x14ac:dyDescent="0.25">
      <c r="A109" s="4">
        <v>100</v>
      </c>
      <c r="B109" s="6" t="s">
        <v>9</v>
      </c>
      <c r="C109" s="6" t="s">
        <v>66</v>
      </c>
      <c r="D109" s="6" t="s">
        <v>290</v>
      </c>
      <c r="E109" s="6" t="s">
        <v>73</v>
      </c>
      <c r="F109" s="6" t="s">
        <v>301</v>
      </c>
      <c r="G109" s="6" t="s">
        <v>326</v>
      </c>
      <c r="H109" s="6" t="s">
        <v>68</v>
      </c>
      <c r="I109" s="6" t="s">
        <v>409</v>
      </c>
      <c r="J109" s="6" t="s">
        <v>76</v>
      </c>
      <c r="K109" s="6" t="s">
        <v>410</v>
      </c>
      <c r="L109" s="6" t="s">
        <v>289</v>
      </c>
      <c r="M109" s="4"/>
      <c r="N109" s="35"/>
      <c r="O109" s="4"/>
      <c r="P109" s="12">
        <v>1</v>
      </c>
      <c r="Q109" s="3">
        <v>2</v>
      </c>
      <c r="R109" s="3"/>
      <c r="S109" s="3"/>
      <c r="T109" s="38"/>
      <c r="U109" s="12"/>
      <c r="V109" s="64">
        <v>44538</v>
      </c>
      <c r="W109" s="64">
        <v>53445.586000000003</v>
      </c>
      <c r="X109" s="6">
        <v>2024</v>
      </c>
      <c r="Y109" s="6">
        <v>2026</v>
      </c>
      <c r="Z109" s="4" t="s">
        <v>411</v>
      </c>
    </row>
    <row r="110" spans="1:33" ht="64.5" customHeight="1" outlineLevel="1" x14ac:dyDescent="0.25">
      <c r="A110" s="4">
        <v>101</v>
      </c>
      <c r="B110" s="6" t="s">
        <v>9</v>
      </c>
      <c r="C110" s="6" t="s">
        <v>66</v>
      </c>
      <c r="D110" s="6" t="s">
        <v>290</v>
      </c>
      <c r="E110" s="6" t="s">
        <v>73</v>
      </c>
      <c r="F110" s="6" t="s">
        <v>301</v>
      </c>
      <c r="G110" s="6" t="s">
        <v>326</v>
      </c>
      <c r="H110" s="6" t="s">
        <v>69</v>
      </c>
      <c r="I110" s="6" t="s">
        <v>412</v>
      </c>
      <c r="J110" s="6" t="s">
        <v>77</v>
      </c>
      <c r="K110" s="6" t="s">
        <v>287</v>
      </c>
      <c r="L110" s="6" t="s">
        <v>289</v>
      </c>
      <c r="M110" s="4"/>
      <c r="N110" s="35"/>
      <c r="O110" s="4"/>
      <c r="P110" s="12"/>
      <c r="Q110" s="13">
        <v>1</v>
      </c>
      <c r="R110" s="3"/>
      <c r="S110" s="3">
        <v>0.7</v>
      </c>
      <c r="T110" s="38">
        <v>0.1</v>
      </c>
      <c r="U110" s="12"/>
      <c r="V110" s="64">
        <v>17967.900000000001</v>
      </c>
      <c r="W110" s="64">
        <v>21561.457999999999</v>
      </c>
      <c r="X110" s="6">
        <v>2024</v>
      </c>
      <c r="Y110" s="6">
        <v>2026</v>
      </c>
      <c r="Z110" s="4" t="s">
        <v>599</v>
      </c>
    </row>
    <row r="111" spans="1:33" ht="159" customHeight="1" outlineLevel="1" x14ac:dyDescent="0.25">
      <c r="A111" s="4">
        <v>102</v>
      </c>
      <c r="B111" s="6" t="s">
        <v>9</v>
      </c>
      <c r="C111" s="6" t="s">
        <v>66</v>
      </c>
      <c r="D111" s="6" t="s">
        <v>290</v>
      </c>
      <c r="E111" s="6" t="s">
        <v>73</v>
      </c>
      <c r="F111" s="6" t="s">
        <v>301</v>
      </c>
      <c r="G111" s="6" t="s">
        <v>9</v>
      </c>
      <c r="H111" s="6" t="s">
        <v>70</v>
      </c>
      <c r="I111" s="6" t="s">
        <v>413</v>
      </c>
      <c r="J111" s="6" t="s">
        <v>78</v>
      </c>
      <c r="K111" s="6" t="s">
        <v>414</v>
      </c>
      <c r="L111" s="6" t="s">
        <v>289</v>
      </c>
      <c r="M111" s="4"/>
      <c r="N111" s="35"/>
      <c r="O111" s="4">
        <v>7.7</v>
      </c>
      <c r="P111" s="12">
        <v>0.3</v>
      </c>
      <c r="Q111" s="3">
        <v>34</v>
      </c>
      <c r="R111" s="13">
        <v>3</v>
      </c>
      <c r="S111" s="3">
        <v>4</v>
      </c>
      <c r="T111" s="38"/>
      <c r="U111" s="12"/>
      <c r="V111" s="64">
        <v>161571.22</v>
      </c>
      <c r="W111" s="64">
        <v>193885.454</v>
      </c>
      <c r="X111" s="6">
        <v>2024</v>
      </c>
      <c r="Y111" s="6">
        <v>2026</v>
      </c>
      <c r="Z111" s="4" t="s">
        <v>415</v>
      </c>
    </row>
    <row r="112" spans="1:33" ht="64.5" customHeight="1" outlineLevel="1" x14ac:dyDescent="0.25">
      <c r="A112" s="4">
        <v>103</v>
      </c>
      <c r="B112" s="6" t="s">
        <v>9</v>
      </c>
      <c r="C112" s="6" t="s">
        <v>66</v>
      </c>
      <c r="D112" s="6" t="s">
        <v>290</v>
      </c>
      <c r="E112" s="6" t="s">
        <v>73</v>
      </c>
      <c r="F112" s="6" t="s">
        <v>301</v>
      </c>
      <c r="G112" s="6" t="s">
        <v>9</v>
      </c>
      <c r="H112" s="6" t="s">
        <v>71</v>
      </c>
      <c r="I112" s="6" t="s">
        <v>416</v>
      </c>
      <c r="J112" s="6" t="s">
        <v>79</v>
      </c>
      <c r="K112" s="6" t="s">
        <v>288</v>
      </c>
      <c r="L112" s="6" t="s">
        <v>289</v>
      </c>
      <c r="M112" s="4"/>
      <c r="N112" s="35"/>
      <c r="O112" s="4"/>
      <c r="P112" s="12"/>
      <c r="Q112" s="3">
        <v>18</v>
      </c>
      <c r="R112" s="12">
        <v>18</v>
      </c>
      <c r="S112" s="3">
        <v>11</v>
      </c>
      <c r="T112" s="38">
        <v>2</v>
      </c>
      <c r="U112" s="6">
        <v>0.4</v>
      </c>
      <c r="V112" s="64">
        <v>176529.39</v>
      </c>
      <c r="W112" s="64">
        <v>211835.26</v>
      </c>
      <c r="X112" s="6">
        <v>2024</v>
      </c>
      <c r="Y112" s="6">
        <v>2026</v>
      </c>
      <c r="Z112" s="4" t="s">
        <v>598</v>
      </c>
    </row>
    <row r="113" spans="1:26" customFormat="1" ht="15.75" customHeight="1" outlineLevel="1" x14ac:dyDescent="0.25">
      <c r="A113" s="18"/>
      <c r="B113" s="17"/>
      <c r="C113" s="17"/>
      <c r="D113" s="17"/>
      <c r="E113" s="17"/>
      <c r="F113" s="17"/>
      <c r="G113" s="17"/>
      <c r="H113" s="17"/>
      <c r="I113" s="17"/>
      <c r="J113" s="17"/>
      <c r="K113" s="18" t="s">
        <v>582</v>
      </c>
      <c r="L113" s="17"/>
      <c r="M113" s="17"/>
      <c r="N113" s="17"/>
      <c r="O113" s="17"/>
      <c r="P113" s="17"/>
      <c r="Q113" s="17"/>
      <c r="R113" s="17"/>
      <c r="S113" s="17"/>
      <c r="T113" s="17"/>
      <c r="U113" s="17"/>
      <c r="V113" s="63"/>
      <c r="W113" s="63"/>
      <c r="X113" s="17"/>
      <c r="Y113" s="17"/>
      <c r="Z113" s="17"/>
    </row>
    <row r="114" spans="1:26" ht="64.5" customHeight="1" outlineLevel="1" x14ac:dyDescent="0.25">
      <c r="A114" s="4">
        <v>104</v>
      </c>
      <c r="B114" s="6" t="s">
        <v>417</v>
      </c>
      <c r="C114" s="6" t="s">
        <v>418</v>
      </c>
      <c r="D114" s="6" t="s">
        <v>290</v>
      </c>
      <c r="E114" s="6" t="s">
        <v>419</v>
      </c>
      <c r="F114" s="6" t="s">
        <v>420</v>
      </c>
      <c r="G114" s="6" t="s">
        <v>628</v>
      </c>
      <c r="H114" s="6" t="s">
        <v>421</v>
      </c>
      <c r="I114" s="6"/>
      <c r="J114" s="6" t="s">
        <v>422</v>
      </c>
      <c r="K114" s="6" t="s">
        <v>423</v>
      </c>
      <c r="L114" s="6" t="s">
        <v>424</v>
      </c>
      <c r="M114" s="4">
        <v>46.2</v>
      </c>
      <c r="N114" s="35"/>
      <c r="O114" s="4">
        <v>31.42</v>
      </c>
      <c r="P114" s="4"/>
      <c r="Q114" s="4">
        <v>1</v>
      </c>
      <c r="R114" s="4"/>
      <c r="S114" s="6"/>
      <c r="T114" s="26"/>
      <c r="U114" s="4"/>
      <c r="V114" s="64">
        <v>325337.22499999998</v>
      </c>
      <c r="W114" s="64">
        <v>390404.67</v>
      </c>
      <c r="X114" s="6">
        <v>2026</v>
      </c>
      <c r="Y114" s="6">
        <v>2028</v>
      </c>
      <c r="Z114" s="57"/>
    </row>
    <row r="115" spans="1:26" ht="64.5" customHeight="1" outlineLevel="1" x14ac:dyDescent="0.25">
      <c r="A115" s="4">
        <v>105</v>
      </c>
      <c r="B115" s="6" t="s">
        <v>417</v>
      </c>
      <c r="C115" s="6" t="s">
        <v>418</v>
      </c>
      <c r="D115" s="6" t="s">
        <v>290</v>
      </c>
      <c r="E115" s="6" t="s">
        <v>419</v>
      </c>
      <c r="F115" s="6" t="s">
        <v>420</v>
      </c>
      <c r="G115" s="6" t="s">
        <v>628</v>
      </c>
      <c r="H115" s="6" t="s">
        <v>425</v>
      </c>
      <c r="I115" s="6"/>
      <c r="J115" s="6" t="s">
        <v>426</v>
      </c>
      <c r="K115" s="6" t="s">
        <v>427</v>
      </c>
      <c r="L115" s="6" t="s">
        <v>424</v>
      </c>
      <c r="M115" s="4">
        <v>27.05</v>
      </c>
      <c r="N115" s="35"/>
      <c r="O115" s="4">
        <v>25.77</v>
      </c>
      <c r="P115" s="4"/>
      <c r="Q115" s="4">
        <v>1</v>
      </c>
      <c r="R115" s="4"/>
      <c r="S115" s="6"/>
      <c r="T115" s="26"/>
      <c r="U115" s="4"/>
      <c r="V115" s="64">
        <v>263158.00833333336</v>
      </c>
      <c r="W115" s="64">
        <v>315789.61</v>
      </c>
      <c r="X115" s="6">
        <v>2026</v>
      </c>
      <c r="Y115" s="6">
        <v>2028</v>
      </c>
      <c r="Z115" s="57"/>
    </row>
    <row r="116" spans="1:26" ht="64.5" customHeight="1" outlineLevel="1" x14ac:dyDescent="0.25">
      <c r="A116" s="4">
        <v>106</v>
      </c>
      <c r="B116" s="6" t="s">
        <v>417</v>
      </c>
      <c r="C116" s="6" t="s">
        <v>418</v>
      </c>
      <c r="D116" s="6" t="s">
        <v>290</v>
      </c>
      <c r="E116" s="6" t="s">
        <v>419</v>
      </c>
      <c r="F116" s="6" t="s">
        <v>420</v>
      </c>
      <c r="G116" s="6" t="s">
        <v>628</v>
      </c>
      <c r="H116" s="6" t="s">
        <v>428</v>
      </c>
      <c r="I116" s="6"/>
      <c r="J116" s="6" t="s">
        <v>429</v>
      </c>
      <c r="K116" s="6" t="s">
        <v>430</v>
      </c>
      <c r="L116" s="6" t="s">
        <v>424</v>
      </c>
      <c r="M116" s="4">
        <v>14.5</v>
      </c>
      <c r="N116" s="35"/>
      <c r="O116" s="4">
        <v>10.36</v>
      </c>
      <c r="P116" s="4"/>
      <c r="Q116" s="4">
        <v>1</v>
      </c>
      <c r="R116" s="4"/>
      <c r="S116" s="6"/>
      <c r="T116" s="26"/>
      <c r="U116" s="4"/>
      <c r="V116" s="64">
        <v>115054.17500000002</v>
      </c>
      <c r="W116" s="64">
        <v>138065.01</v>
      </c>
      <c r="X116" s="6">
        <v>2026</v>
      </c>
      <c r="Y116" s="6">
        <v>2028</v>
      </c>
      <c r="Z116" s="57"/>
    </row>
    <row r="117" spans="1:26" ht="64.5" customHeight="1" outlineLevel="1" x14ac:dyDescent="0.25">
      <c r="A117" s="4">
        <v>107</v>
      </c>
      <c r="B117" s="6" t="s">
        <v>431</v>
      </c>
      <c r="C117" s="6" t="s">
        <v>431</v>
      </c>
      <c r="D117" s="6" t="s">
        <v>432</v>
      </c>
      <c r="E117" s="6" t="s">
        <v>433</v>
      </c>
      <c r="F117" s="6" t="s">
        <v>420</v>
      </c>
      <c r="G117" s="6" t="s">
        <v>629</v>
      </c>
      <c r="H117" s="6" t="s">
        <v>434</v>
      </c>
      <c r="I117" s="6"/>
      <c r="J117" s="6" t="s">
        <v>435</v>
      </c>
      <c r="K117" s="6" t="s">
        <v>436</v>
      </c>
      <c r="L117" s="6" t="s">
        <v>424</v>
      </c>
      <c r="M117" s="4">
        <v>3</v>
      </c>
      <c r="N117" s="35"/>
      <c r="O117" s="4">
        <v>4.2</v>
      </c>
      <c r="P117" s="4"/>
      <c r="Q117" s="4">
        <v>1</v>
      </c>
      <c r="R117" s="4"/>
      <c r="S117" s="6"/>
      <c r="T117" s="26"/>
      <c r="U117" s="4"/>
      <c r="V117" s="64">
        <v>45881.233333333337</v>
      </c>
      <c r="W117" s="64">
        <v>55057.48</v>
      </c>
      <c r="X117" s="6">
        <v>2026</v>
      </c>
      <c r="Y117" s="6">
        <v>2028</v>
      </c>
      <c r="Z117" s="57"/>
    </row>
    <row r="118" spans="1:26" ht="64.5" customHeight="1" outlineLevel="1" x14ac:dyDescent="0.25">
      <c r="A118" s="4">
        <v>108</v>
      </c>
      <c r="B118" s="6" t="s">
        <v>437</v>
      </c>
      <c r="C118" s="6" t="s">
        <v>437</v>
      </c>
      <c r="D118" s="6" t="s">
        <v>290</v>
      </c>
      <c r="E118" s="6" t="s">
        <v>433</v>
      </c>
      <c r="F118" s="6" t="s">
        <v>420</v>
      </c>
      <c r="G118" s="6" t="s">
        <v>629</v>
      </c>
      <c r="H118" s="6" t="s">
        <v>438</v>
      </c>
      <c r="I118" s="6"/>
      <c r="J118" s="6" t="s">
        <v>439</v>
      </c>
      <c r="K118" s="6" t="s">
        <v>440</v>
      </c>
      <c r="L118" s="6" t="s">
        <v>424</v>
      </c>
      <c r="M118" s="4">
        <v>5</v>
      </c>
      <c r="N118" s="35"/>
      <c r="O118" s="4">
        <v>7</v>
      </c>
      <c r="P118" s="4"/>
      <c r="Q118" s="4">
        <v>1</v>
      </c>
      <c r="R118" s="4"/>
      <c r="S118" s="6"/>
      <c r="T118" s="26"/>
      <c r="U118" s="4"/>
      <c r="V118" s="64">
        <v>69052.641666666663</v>
      </c>
      <c r="W118" s="64">
        <v>82863.17</v>
      </c>
      <c r="X118" s="6">
        <v>2026</v>
      </c>
      <c r="Y118" s="6">
        <v>2028</v>
      </c>
      <c r="Z118" s="57"/>
    </row>
    <row r="119" spans="1:26" ht="64.5" customHeight="1" outlineLevel="1" x14ac:dyDescent="0.25">
      <c r="A119" s="4">
        <v>109</v>
      </c>
      <c r="B119" s="6" t="s">
        <v>437</v>
      </c>
      <c r="C119" s="6" t="s">
        <v>437</v>
      </c>
      <c r="D119" s="6" t="s">
        <v>441</v>
      </c>
      <c r="E119" s="6" t="s">
        <v>433</v>
      </c>
      <c r="F119" s="6" t="s">
        <v>420</v>
      </c>
      <c r="G119" s="6" t="s">
        <v>629</v>
      </c>
      <c r="H119" s="6" t="s">
        <v>442</v>
      </c>
      <c r="I119" s="6"/>
      <c r="J119" s="6" t="s">
        <v>443</v>
      </c>
      <c r="K119" s="6" t="s">
        <v>444</v>
      </c>
      <c r="L119" s="6" t="s">
        <v>424</v>
      </c>
      <c r="M119" s="4">
        <v>5</v>
      </c>
      <c r="N119" s="35"/>
      <c r="O119" s="4">
        <v>4.4000000000000004</v>
      </c>
      <c r="P119" s="4"/>
      <c r="Q119" s="4">
        <v>3</v>
      </c>
      <c r="R119" s="4"/>
      <c r="S119" s="6"/>
      <c r="T119" s="26"/>
      <c r="U119" s="4"/>
      <c r="V119" s="64">
        <v>57730.691666666673</v>
      </c>
      <c r="W119" s="64">
        <v>69276.83</v>
      </c>
      <c r="X119" s="6">
        <v>2026</v>
      </c>
      <c r="Y119" s="6">
        <v>2028</v>
      </c>
      <c r="Z119" s="57"/>
    </row>
    <row r="120" spans="1:26" ht="64.5" customHeight="1" outlineLevel="1" x14ac:dyDescent="0.25">
      <c r="A120" s="4">
        <v>110</v>
      </c>
      <c r="B120" s="6" t="s">
        <v>437</v>
      </c>
      <c r="C120" s="6" t="s">
        <v>437</v>
      </c>
      <c r="D120" s="6" t="s">
        <v>445</v>
      </c>
      <c r="E120" s="6" t="s">
        <v>433</v>
      </c>
      <c r="F120" s="6" t="s">
        <v>420</v>
      </c>
      <c r="G120" s="6" t="s">
        <v>629</v>
      </c>
      <c r="H120" s="6" t="s">
        <v>446</v>
      </c>
      <c r="I120" s="6"/>
      <c r="J120" s="6" t="s">
        <v>447</v>
      </c>
      <c r="K120" s="6" t="s">
        <v>448</v>
      </c>
      <c r="L120" s="6" t="s">
        <v>424</v>
      </c>
      <c r="M120" s="4">
        <v>10</v>
      </c>
      <c r="N120" s="35"/>
      <c r="O120" s="4">
        <v>6.2</v>
      </c>
      <c r="P120" s="4">
        <v>3</v>
      </c>
      <c r="Q120" s="4">
        <v>2</v>
      </c>
      <c r="R120" s="4"/>
      <c r="S120" s="6"/>
      <c r="T120" s="26"/>
      <c r="U120" s="4"/>
      <c r="V120" s="64">
        <v>101958.02500000001</v>
      </c>
      <c r="W120" s="64">
        <v>122349.63</v>
      </c>
      <c r="X120" s="6">
        <v>2026</v>
      </c>
      <c r="Y120" s="6">
        <v>2028</v>
      </c>
      <c r="Z120" s="57"/>
    </row>
    <row r="121" spans="1:26" s="9" customFormat="1" ht="64.5" customHeight="1" outlineLevel="1" x14ac:dyDescent="0.25">
      <c r="A121" s="4">
        <v>111</v>
      </c>
      <c r="B121" s="6" t="s">
        <v>437</v>
      </c>
      <c r="C121" s="6" t="s">
        <v>437</v>
      </c>
      <c r="D121" s="6" t="s">
        <v>445</v>
      </c>
      <c r="E121" s="6" t="s">
        <v>433</v>
      </c>
      <c r="F121" s="6" t="s">
        <v>420</v>
      </c>
      <c r="G121" s="6" t="s">
        <v>629</v>
      </c>
      <c r="H121" s="6" t="s">
        <v>449</v>
      </c>
      <c r="I121" s="6"/>
      <c r="J121" s="6" t="s">
        <v>450</v>
      </c>
      <c r="K121" s="6" t="s">
        <v>451</v>
      </c>
      <c r="L121" s="6" t="s">
        <v>424</v>
      </c>
      <c r="M121" s="4">
        <v>5</v>
      </c>
      <c r="N121" s="46"/>
      <c r="O121" s="5">
        <v>16</v>
      </c>
      <c r="P121" s="5"/>
      <c r="Q121" s="5"/>
      <c r="R121" s="5"/>
      <c r="S121" s="1"/>
      <c r="T121" s="31"/>
      <c r="U121" s="4"/>
      <c r="V121" s="64">
        <v>141657.43333333335</v>
      </c>
      <c r="W121" s="64">
        <v>169988.92</v>
      </c>
      <c r="X121" s="6">
        <v>2026</v>
      </c>
      <c r="Y121" s="6">
        <v>2028</v>
      </c>
      <c r="Z121" s="57"/>
    </row>
    <row r="122" spans="1:26" customFormat="1" ht="15.75" customHeight="1" outlineLevel="1" x14ac:dyDescent="0.25">
      <c r="A122" s="17"/>
      <c r="B122" s="17"/>
      <c r="C122" s="17"/>
      <c r="D122" s="17"/>
      <c r="E122" s="17"/>
      <c r="F122" s="17"/>
      <c r="G122" s="17"/>
      <c r="H122" s="17"/>
      <c r="I122" s="17"/>
      <c r="J122" s="17"/>
      <c r="K122" s="19" t="s">
        <v>579</v>
      </c>
      <c r="L122" s="17"/>
      <c r="M122" s="17"/>
      <c r="N122" s="17"/>
      <c r="O122" s="17"/>
      <c r="P122" s="17"/>
      <c r="Q122" s="17"/>
      <c r="R122" s="17"/>
      <c r="S122" s="17"/>
      <c r="T122" s="17"/>
      <c r="U122" s="17"/>
      <c r="V122" s="63"/>
      <c r="W122" s="63"/>
      <c r="X122" s="17"/>
      <c r="Y122" s="17"/>
      <c r="Z122" s="17"/>
    </row>
    <row r="123" spans="1:26" ht="66.75" customHeight="1" outlineLevel="1" x14ac:dyDescent="0.25">
      <c r="A123" s="4">
        <v>112</v>
      </c>
      <c r="B123" s="3" t="s">
        <v>10</v>
      </c>
      <c r="C123" s="3" t="s">
        <v>65</v>
      </c>
      <c r="D123" s="6" t="s">
        <v>290</v>
      </c>
      <c r="E123" s="6" t="s">
        <v>43</v>
      </c>
      <c r="F123" s="6" t="s">
        <v>299</v>
      </c>
      <c r="G123" s="6" t="s">
        <v>300</v>
      </c>
      <c r="H123" s="6" t="s">
        <v>22</v>
      </c>
      <c r="I123" s="6" t="s">
        <v>452</v>
      </c>
      <c r="J123" s="6" t="s">
        <v>44</v>
      </c>
      <c r="K123" s="3" t="s">
        <v>453</v>
      </c>
      <c r="L123" s="6" t="s">
        <v>289</v>
      </c>
      <c r="M123" s="4"/>
      <c r="N123" s="48">
        <v>7.3</v>
      </c>
      <c r="O123" s="6"/>
      <c r="P123" s="7"/>
      <c r="Q123" s="7"/>
      <c r="R123" s="7">
        <v>1</v>
      </c>
      <c r="S123" s="7"/>
      <c r="T123" s="30"/>
      <c r="U123" s="4"/>
      <c r="V123" s="64">
        <v>48250</v>
      </c>
      <c r="W123" s="64">
        <v>57900</v>
      </c>
      <c r="X123" s="6">
        <v>2026</v>
      </c>
      <c r="Y123" s="6">
        <v>2028</v>
      </c>
      <c r="Z123" s="60"/>
    </row>
    <row r="124" spans="1:26" ht="102.75" customHeight="1" outlineLevel="1" x14ac:dyDescent="0.25">
      <c r="A124" s="4">
        <v>113</v>
      </c>
      <c r="B124" s="3" t="s">
        <v>10</v>
      </c>
      <c r="C124" s="3" t="s">
        <v>65</v>
      </c>
      <c r="D124" s="6" t="s">
        <v>290</v>
      </c>
      <c r="E124" s="6" t="s">
        <v>43</v>
      </c>
      <c r="F124" s="6" t="s">
        <v>299</v>
      </c>
      <c r="G124" s="6" t="s">
        <v>300</v>
      </c>
      <c r="H124" s="6" t="s">
        <v>23</v>
      </c>
      <c r="I124" s="6" t="s">
        <v>454</v>
      </c>
      <c r="J124" s="6" t="s">
        <v>45</v>
      </c>
      <c r="K124" s="3" t="s">
        <v>455</v>
      </c>
      <c r="L124" s="6" t="s">
        <v>289</v>
      </c>
      <c r="M124" s="4">
        <v>10.199999999999999</v>
      </c>
      <c r="N124" s="48">
        <v>44.800000000000004</v>
      </c>
      <c r="O124" s="6"/>
      <c r="P124" s="4"/>
      <c r="Q124" s="4"/>
      <c r="R124" s="4">
        <v>3</v>
      </c>
      <c r="S124" s="4"/>
      <c r="T124" s="37"/>
      <c r="U124" s="4"/>
      <c r="V124" s="64">
        <v>298547</v>
      </c>
      <c r="W124" s="64">
        <v>358256.39999999997</v>
      </c>
      <c r="X124" s="6">
        <v>2025</v>
      </c>
      <c r="Y124" s="6">
        <v>2026</v>
      </c>
      <c r="Z124" s="60"/>
    </row>
    <row r="125" spans="1:26" ht="64.5" customHeight="1" outlineLevel="1" x14ac:dyDescent="0.25">
      <c r="A125" s="4">
        <v>114</v>
      </c>
      <c r="B125" s="3" t="s">
        <v>10</v>
      </c>
      <c r="C125" s="3" t="s">
        <v>65</v>
      </c>
      <c r="D125" s="6" t="s">
        <v>290</v>
      </c>
      <c r="E125" s="6" t="s">
        <v>43</v>
      </c>
      <c r="F125" s="6" t="s">
        <v>299</v>
      </c>
      <c r="G125" s="6" t="s">
        <v>300</v>
      </c>
      <c r="H125" s="6" t="s">
        <v>24</v>
      </c>
      <c r="I125" s="6" t="s">
        <v>456</v>
      </c>
      <c r="J125" s="6" t="s">
        <v>46</v>
      </c>
      <c r="K125" s="3" t="s">
        <v>457</v>
      </c>
      <c r="L125" s="6" t="s">
        <v>289</v>
      </c>
      <c r="M125" s="4">
        <v>3.5</v>
      </c>
      <c r="N125" s="48">
        <v>12.33</v>
      </c>
      <c r="O125" s="6"/>
      <c r="P125" s="4"/>
      <c r="Q125" s="4">
        <v>1</v>
      </c>
      <c r="R125" s="4">
        <v>3</v>
      </c>
      <c r="S125" s="4"/>
      <c r="T125" s="37"/>
      <c r="U125" s="4"/>
      <c r="V125" s="64">
        <v>89742.5</v>
      </c>
      <c r="W125" s="64">
        <v>107691</v>
      </c>
      <c r="X125" s="6">
        <v>2026</v>
      </c>
      <c r="Y125" s="6">
        <v>2027</v>
      </c>
      <c r="Z125" s="60"/>
    </row>
    <row r="126" spans="1:26" ht="64.5" customHeight="1" outlineLevel="1" x14ac:dyDescent="0.25">
      <c r="A126" s="4">
        <v>115</v>
      </c>
      <c r="B126" s="3" t="s">
        <v>10</v>
      </c>
      <c r="C126" s="3" t="s">
        <v>65</v>
      </c>
      <c r="D126" s="6" t="s">
        <v>290</v>
      </c>
      <c r="E126" s="6" t="s">
        <v>43</v>
      </c>
      <c r="F126" s="6" t="s">
        <v>299</v>
      </c>
      <c r="G126" s="6" t="s">
        <v>300</v>
      </c>
      <c r="H126" s="6" t="s">
        <v>25</v>
      </c>
      <c r="I126" s="6" t="s">
        <v>458</v>
      </c>
      <c r="J126" s="6" t="s">
        <v>47</v>
      </c>
      <c r="K126" s="3" t="s">
        <v>459</v>
      </c>
      <c r="L126" s="6" t="s">
        <v>289</v>
      </c>
      <c r="M126" s="4">
        <v>1.1000000000000001</v>
      </c>
      <c r="N126" s="48">
        <v>10.199999999999999</v>
      </c>
      <c r="O126" s="6"/>
      <c r="P126" s="4"/>
      <c r="Q126" s="4">
        <v>2</v>
      </c>
      <c r="R126" s="4">
        <v>7</v>
      </c>
      <c r="S126" s="4"/>
      <c r="T126" s="37"/>
      <c r="U126" s="4"/>
      <c r="V126" s="64">
        <v>83433.5</v>
      </c>
      <c r="W126" s="64">
        <v>100120.2</v>
      </c>
      <c r="X126" s="6">
        <v>2026</v>
      </c>
      <c r="Y126" s="6">
        <v>2027</v>
      </c>
      <c r="Z126" s="60"/>
    </row>
    <row r="127" spans="1:26" ht="116.25" customHeight="1" outlineLevel="1" x14ac:dyDescent="0.25">
      <c r="A127" s="4">
        <v>116</v>
      </c>
      <c r="B127" s="3" t="s">
        <v>10</v>
      </c>
      <c r="C127" s="3" t="s">
        <v>65</v>
      </c>
      <c r="D127" s="6" t="s">
        <v>290</v>
      </c>
      <c r="E127" s="6" t="s">
        <v>43</v>
      </c>
      <c r="F127" s="6" t="s">
        <v>299</v>
      </c>
      <c r="G127" s="6" t="s">
        <v>300</v>
      </c>
      <c r="H127" s="6" t="s">
        <v>26</v>
      </c>
      <c r="I127" s="6" t="s">
        <v>460</v>
      </c>
      <c r="J127" s="4" t="s">
        <v>48</v>
      </c>
      <c r="K127" s="3" t="s">
        <v>461</v>
      </c>
      <c r="L127" s="6" t="s">
        <v>289</v>
      </c>
      <c r="M127" s="4">
        <v>1.2</v>
      </c>
      <c r="N127" s="48">
        <v>3.9299999999999997</v>
      </c>
      <c r="O127" s="6"/>
      <c r="P127" s="4"/>
      <c r="Q127" s="4"/>
      <c r="R127" s="4"/>
      <c r="S127" s="4"/>
      <c r="T127" s="37"/>
      <c r="U127" s="4"/>
      <c r="V127" s="64">
        <v>26126.999999999996</v>
      </c>
      <c r="W127" s="64">
        <v>31352.399999999994</v>
      </c>
      <c r="X127" s="6">
        <v>2025</v>
      </c>
      <c r="Y127" s="6">
        <v>2026</v>
      </c>
      <c r="Z127" s="60"/>
    </row>
    <row r="128" spans="1:26" ht="64.5" customHeight="1" outlineLevel="1" x14ac:dyDescent="0.25">
      <c r="A128" s="4">
        <v>117</v>
      </c>
      <c r="B128" s="3" t="s">
        <v>10</v>
      </c>
      <c r="C128" s="3" t="s">
        <v>65</v>
      </c>
      <c r="D128" s="6" t="s">
        <v>290</v>
      </c>
      <c r="E128" s="6" t="s">
        <v>43</v>
      </c>
      <c r="F128" s="6" t="s">
        <v>299</v>
      </c>
      <c r="G128" s="6" t="s">
        <v>300</v>
      </c>
      <c r="H128" s="6" t="s">
        <v>27</v>
      </c>
      <c r="I128" s="6" t="s">
        <v>462</v>
      </c>
      <c r="J128" s="6" t="s">
        <v>49</v>
      </c>
      <c r="K128" s="3" t="s">
        <v>463</v>
      </c>
      <c r="L128" s="6" t="s">
        <v>289</v>
      </c>
      <c r="M128" s="4">
        <v>5.18</v>
      </c>
      <c r="N128" s="48">
        <v>6.65</v>
      </c>
      <c r="O128" s="6"/>
      <c r="P128" s="4"/>
      <c r="Q128" s="4">
        <v>1</v>
      </c>
      <c r="R128" s="4">
        <v>1</v>
      </c>
      <c r="S128" s="4"/>
      <c r="T128" s="37"/>
      <c r="U128" s="4"/>
      <c r="V128" s="64">
        <v>52037.3</v>
      </c>
      <c r="W128" s="64">
        <v>62444.76</v>
      </c>
      <c r="X128" s="6">
        <v>2026</v>
      </c>
      <c r="Y128" s="6">
        <v>2027</v>
      </c>
      <c r="Z128" s="60"/>
    </row>
    <row r="129" spans="1:26" ht="64.5" customHeight="1" outlineLevel="1" x14ac:dyDescent="0.25">
      <c r="A129" s="4">
        <v>118</v>
      </c>
      <c r="B129" s="3" t="s">
        <v>10</v>
      </c>
      <c r="C129" s="3" t="s">
        <v>65</v>
      </c>
      <c r="D129" s="6" t="s">
        <v>290</v>
      </c>
      <c r="E129" s="6" t="s">
        <v>43</v>
      </c>
      <c r="F129" s="6" t="s">
        <v>299</v>
      </c>
      <c r="G129" s="6" t="s">
        <v>300</v>
      </c>
      <c r="H129" s="6" t="s">
        <v>28</v>
      </c>
      <c r="I129" s="6" t="s">
        <v>464</v>
      </c>
      <c r="J129" s="6" t="s">
        <v>50</v>
      </c>
      <c r="K129" s="3" t="s">
        <v>465</v>
      </c>
      <c r="L129" s="6" t="s">
        <v>289</v>
      </c>
      <c r="M129" s="4">
        <v>1.5</v>
      </c>
      <c r="N129" s="48">
        <v>2.71</v>
      </c>
      <c r="O129" s="6"/>
      <c r="P129" s="4"/>
      <c r="Q129" s="4">
        <v>1</v>
      </c>
      <c r="R129" s="4">
        <v>4</v>
      </c>
      <c r="S129" s="4"/>
      <c r="T129" s="37"/>
      <c r="U129" s="4"/>
      <c r="V129" s="64">
        <v>27042.5</v>
      </c>
      <c r="W129" s="64">
        <v>32451</v>
      </c>
      <c r="X129" s="6">
        <v>2026</v>
      </c>
      <c r="Y129" s="6">
        <v>2027</v>
      </c>
      <c r="Z129" s="60"/>
    </row>
    <row r="130" spans="1:26" ht="64.5" customHeight="1" outlineLevel="1" x14ac:dyDescent="0.25">
      <c r="A130" s="4">
        <v>119</v>
      </c>
      <c r="B130" s="3" t="s">
        <v>10</v>
      </c>
      <c r="C130" s="3" t="s">
        <v>65</v>
      </c>
      <c r="D130" s="6" t="s">
        <v>290</v>
      </c>
      <c r="E130" s="6" t="s">
        <v>43</v>
      </c>
      <c r="F130" s="6" t="s">
        <v>299</v>
      </c>
      <c r="G130" s="6" t="s">
        <v>300</v>
      </c>
      <c r="H130" s="6" t="s">
        <v>29</v>
      </c>
      <c r="I130" s="6" t="s">
        <v>466</v>
      </c>
      <c r="J130" s="6" t="s">
        <v>51</v>
      </c>
      <c r="K130" s="3" t="s">
        <v>467</v>
      </c>
      <c r="L130" s="6" t="s">
        <v>289</v>
      </c>
      <c r="M130" s="4"/>
      <c r="N130" s="35">
        <v>0.35</v>
      </c>
      <c r="O130" s="4"/>
      <c r="P130" s="4"/>
      <c r="Q130" s="4"/>
      <c r="R130" s="4"/>
      <c r="S130" s="6"/>
      <c r="T130" s="26"/>
      <c r="U130" s="4"/>
      <c r="V130" s="64">
        <v>2916.666666666667</v>
      </c>
      <c r="W130" s="64">
        <v>3500</v>
      </c>
      <c r="X130" s="6">
        <v>2026</v>
      </c>
      <c r="Y130" s="6">
        <v>2026</v>
      </c>
      <c r="Z130" s="60"/>
    </row>
    <row r="131" spans="1:26" ht="64.5" customHeight="1" outlineLevel="1" x14ac:dyDescent="0.25">
      <c r="A131" s="4">
        <v>120</v>
      </c>
      <c r="B131" s="3" t="s">
        <v>10</v>
      </c>
      <c r="C131" s="3" t="s">
        <v>65</v>
      </c>
      <c r="D131" s="6" t="s">
        <v>290</v>
      </c>
      <c r="E131" s="6" t="s">
        <v>43</v>
      </c>
      <c r="F131" s="6" t="s">
        <v>299</v>
      </c>
      <c r="G131" s="6" t="s">
        <v>300</v>
      </c>
      <c r="H131" s="6" t="s">
        <v>30</v>
      </c>
      <c r="I131" s="6" t="s">
        <v>468</v>
      </c>
      <c r="J131" s="6" t="s">
        <v>52</v>
      </c>
      <c r="K131" s="3" t="s">
        <v>469</v>
      </c>
      <c r="L131" s="6" t="s">
        <v>289</v>
      </c>
      <c r="M131" s="4"/>
      <c r="N131" s="48">
        <v>11</v>
      </c>
      <c r="O131" s="6"/>
      <c r="P131" s="4"/>
      <c r="Q131" s="4">
        <v>2</v>
      </c>
      <c r="R131" s="4">
        <v>10</v>
      </c>
      <c r="S131" s="4"/>
      <c r="T131" s="37"/>
      <c r="U131" s="4"/>
      <c r="V131" s="64">
        <v>90500</v>
      </c>
      <c r="W131" s="64">
        <v>108600</v>
      </c>
      <c r="X131" s="6">
        <v>2026</v>
      </c>
      <c r="Y131" s="6">
        <v>2027</v>
      </c>
      <c r="Z131" s="60"/>
    </row>
    <row r="132" spans="1:26" ht="64.5" customHeight="1" outlineLevel="1" x14ac:dyDescent="0.25">
      <c r="A132" s="4">
        <v>121</v>
      </c>
      <c r="B132" s="3" t="s">
        <v>10</v>
      </c>
      <c r="C132" s="3" t="s">
        <v>65</v>
      </c>
      <c r="D132" s="6" t="s">
        <v>290</v>
      </c>
      <c r="E132" s="6" t="s">
        <v>43</v>
      </c>
      <c r="F132" s="6" t="s">
        <v>299</v>
      </c>
      <c r="G132" s="6" t="s">
        <v>300</v>
      </c>
      <c r="H132" s="6" t="s">
        <v>31</v>
      </c>
      <c r="I132" s="6" t="s">
        <v>470</v>
      </c>
      <c r="J132" s="6" t="s">
        <v>53</v>
      </c>
      <c r="K132" s="3" t="s">
        <v>471</v>
      </c>
      <c r="L132" s="6" t="s">
        <v>289</v>
      </c>
      <c r="M132" s="4">
        <v>0.9</v>
      </c>
      <c r="N132" s="48">
        <v>4.9000000000000004</v>
      </c>
      <c r="O132" s="6"/>
      <c r="P132" s="4"/>
      <c r="Q132" s="4"/>
      <c r="R132" s="4">
        <v>6</v>
      </c>
      <c r="S132" s="4"/>
      <c r="T132" s="37"/>
      <c r="U132" s="4"/>
      <c r="V132" s="64">
        <v>37086.5</v>
      </c>
      <c r="W132" s="64">
        <v>44503.799999999996</v>
      </c>
      <c r="X132" s="6">
        <v>2025</v>
      </c>
      <c r="Y132" s="6">
        <v>2026</v>
      </c>
      <c r="Z132" s="60"/>
    </row>
    <row r="133" spans="1:26" ht="64.5" customHeight="1" outlineLevel="1" x14ac:dyDescent="0.25">
      <c r="A133" s="4">
        <v>122</v>
      </c>
      <c r="B133" s="3" t="s">
        <v>10</v>
      </c>
      <c r="C133" s="3" t="s">
        <v>65</v>
      </c>
      <c r="D133" s="6" t="s">
        <v>290</v>
      </c>
      <c r="E133" s="6" t="s">
        <v>43</v>
      </c>
      <c r="F133" s="6" t="s">
        <v>299</v>
      </c>
      <c r="G133" s="6" t="s">
        <v>300</v>
      </c>
      <c r="H133" s="6" t="s">
        <v>32</v>
      </c>
      <c r="I133" s="6" t="s">
        <v>472</v>
      </c>
      <c r="J133" s="6" t="s">
        <v>54</v>
      </c>
      <c r="K133" s="3" t="s">
        <v>473</v>
      </c>
      <c r="L133" s="6" t="s">
        <v>289</v>
      </c>
      <c r="M133" s="4"/>
      <c r="N133" s="48">
        <v>10.9</v>
      </c>
      <c r="O133" s="6"/>
      <c r="P133" s="4"/>
      <c r="Q133" s="4"/>
      <c r="R133" s="4">
        <v>10</v>
      </c>
      <c r="S133" s="4"/>
      <c r="T133" s="37"/>
      <c r="U133" s="4"/>
      <c r="V133" s="64">
        <v>78850</v>
      </c>
      <c r="W133" s="64">
        <v>94620</v>
      </c>
      <c r="X133" s="6">
        <v>2025</v>
      </c>
      <c r="Y133" s="6">
        <v>2026</v>
      </c>
      <c r="Z133" s="60"/>
    </row>
    <row r="134" spans="1:26" ht="64.5" customHeight="1" outlineLevel="1" x14ac:dyDescent="0.25">
      <c r="A134" s="4">
        <v>123</v>
      </c>
      <c r="B134" s="3" t="s">
        <v>10</v>
      </c>
      <c r="C134" s="3" t="s">
        <v>65</v>
      </c>
      <c r="D134" s="6" t="s">
        <v>290</v>
      </c>
      <c r="E134" s="6" t="s">
        <v>43</v>
      </c>
      <c r="F134" s="6" t="s">
        <v>299</v>
      </c>
      <c r="G134" s="6" t="s">
        <v>300</v>
      </c>
      <c r="H134" s="6" t="s">
        <v>33</v>
      </c>
      <c r="I134" s="6" t="s">
        <v>474</v>
      </c>
      <c r="J134" s="6" t="s">
        <v>55</v>
      </c>
      <c r="K134" s="3" t="s">
        <v>475</v>
      </c>
      <c r="L134" s="6" t="s">
        <v>289</v>
      </c>
      <c r="M134" s="4">
        <v>8.1</v>
      </c>
      <c r="N134" s="48">
        <v>8.6999999999999993</v>
      </c>
      <c r="O134" s="6"/>
      <c r="P134" s="4"/>
      <c r="Q134" s="4"/>
      <c r="R134" s="4">
        <v>4</v>
      </c>
      <c r="S134" s="4"/>
      <c r="T134" s="37"/>
      <c r="U134" s="4"/>
      <c r="V134" s="64">
        <v>63678.499999999993</v>
      </c>
      <c r="W134" s="64">
        <v>76414.199999999983</v>
      </c>
      <c r="X134" s="6">
        <v>2026</v>
      </c>
      <c r="Y134" s="6">
        <v>2027</v>
      </c>
      <c r="Z134" s="60"/>
    </row>
    <row r="135" spans="1:26" ht="126.75" customHeight="1" outlineLevel="1" x14ac:dyDescent="0.25">
      <c r="A135" s="4">
        <v>124</v>
      </c>
      <c r="B135" s="3" t="s">
        <v>10</v>
      </c>
      <c r="C135" s="3" t="s">
        <v>65</v>
      </c>
      <c r="D135" s="6" t="s">
        <v>290</v>
      </c>
      <c r="E135" s="6" t="s">
        <v>43</v>
      </c>
      <c r="F135" s="6" t="s">
        <v>299</v>
      </c>
      <c r="G135" s="6" t="s">
        <v>300</v>
      </c>
      <c r="H135" s="6" t="s">
        <v>34</v>
      </c>
      <c r="I135" s="6" t="s">
        <v>476</v>
      </c>
      <c r="J135" s="6" t="s">
        <v>56</v>
      </c>
      <c r="K135" s="3" t="s">
        <v>477</v>
      </c>
      <c r="L135" s="6" t="s">
        <v>289</v>
      </c>
      <c r="M135" s="4"/>
      <c r="N135" s="48">
        <v>7.1099999999999994</v>
      </c>
      <c r="O135" s="6"/>
      <c r="P135" s="4"/>
      <c r="Q135" s="4">
        <v>2</v>
      </c>
      <c r="R135" s="4">
        <v>3</v>
      </c>
      <c r="S135" s="4"/>
      <c r="T135" s="37"/>
      <c r="U135" s="4"/>
      <c r="V135" s="64">
        <v>59614.999999999993</v>
      </c>
      <c r="W135" s="64">
        <v>71537.999999999985</v>
      </c>
      <c r="X135" s="6">
        <v>2026</v>
      </c>
      <c r="Y135" s="6">
        <v>2027</v>
      </c>
      <c r="Z135" s="60"/>
    </row>
    <row r="136" spans="1:26" ht="64.5" customHeight="1" outlineLevel="1" x14ac:dyDescent="0.25">
      <c r="A136" s="4">
        <v>125</v>
      </c>
      <c r="B136" s="3" t="s">
        <v>10</v>
      </c>
      <c r="C136" s="3" t="s">
        <v>65</v>
      </c>
      <c r="D136" s="6" t="s">
        <v>290</v>
      </c>
      <c r="E136" s="6" t="s">
        <v>43</v>
      </c>
      <c r="F136" s="6" t="s">
        <v>299</v>
      </c>
      <c r="G136" s="6" t="s">
        <v>300</v>
      </c>
      <c r="H136" s="6" t="s">
        <v>35</v>
      </c>
      <c r="I136" s="6" t="s">
        <v>478</v>
      </c>
      <c r="J136" s="6" t="s">
        <v>57</v>
      </c>
      <c r="K136" s="3" t="s">
        <v>479</v>
      </c>
      <c r="L136" s="6" t="s">
        <v>289</v>
      </c>
      <c r="M136" s="4">
        <v>7.8</v>
      </c>
      <c r="N136" s="48">
        <v>10.600000000000001</v>
      </c>
      <c r="O136" s="6"/>
      <c r="P136" s="4"/>
      <c r="Q136" s="4"/>
      <c r="R136" s="4">
        <v>8</v>
      </c>
      <c r="S136" s="4"/>
      <c r="T136" s="37"/>
      <c r="U136" s="4"/>
      <c r="V136" s="64">
        <v>79083.000000000015</v>
      </c>
      <c r="W136" s="64">
        <v>94899.60000000002</v>
      </c>
      <c r="X136" s="6">
        <v>2026</v>
      </c>
      <c r="Y136" s="6">
        <v>2027</v>
      </c>
      <c r="Z136" s="60"/>
    </row>
    <row r="137" spans="1:26" ht="64.5" customHeight="1" outlineLevel="1" x14ac:dyDescent="0.25">
      <c r="A137" s="4">
        <v>126</v>
      </c>
      <c r="B137" s="3" t="s">
        <v>10</v>
      </c>
      <c r="C137" s="3" t="s">
        <v>65</v>
      </c>
      <c r="D137" s="6" t="s">
        <v>290</v>
      </c>
      <c r="E137" s="6" t="s">
        <v>43</v>
      </c>
      <c r="F137" s="6" t="s">
        <v>299</v>
      </c>
      <c r="G137" s="6" t="s">
        <v>300</v>
      </c>
      <c r="H137" s="6" t="s">
        <v>36</v>
      </c>
      <c r="I137" s="6" t="s">
        <v>480</v>
      </c>
      <c r="J137" s="6" t="s">
        <v>58</v>
      </c>
      <c r="K137" s="6" t="s">
        <v>481</v>
      </c>
      <c r="L137" s="6" t="s">
        <v>289</v>
      </c>
      <c r="M137" s="4"/>
      <c r="N137" s="48">
        <v>7.8800000000000008</v>
      </c>
      <c r="O137" s="6"/>
      <c r="P137" s="4"/>
      <c r="Q137" s="4">
        <v>1</v>
      </c>
      <c r="R137" s="4">
        <v>1</v>
      </c>
      <c r="S137" s="4"/>
      <c r="T137" s="37"/>
      <c r="U137" s="4"/>
      <c r="V137" s="64">
        <v>57520.000000000007</v>
      </c>
      <c r="W137" s="64">
        <v>69024</v>
      </c>
      <c r="X137" s="6">
        <v>2026</v>
      </c>
      <c r="Y137" s="6">
        <v>2027</v>
      </c>
      <c r="Z137" s="60"/>
    </row>
    <row r="138" spans="1:26" ht="64.5" customHeight="1" outlineLevel="1" x14ac:dyDescent="0.25">
      <c r="A138" s="4">
        <v>127</v>
      </c>
      <c r="B138" s="3" t="s">
        <v>10</v>
      </c>
      <c r="C138" s="3" t="s">
        <v>65</v>
      </c>
      <c r="D138" s="6" t="s">
        <v>290</v>
      </c>
      <c r="E138" s="6" t="s">
        <v>43</v>
      </c>
      <c r="F138" s="6" t="s">
        <v>299</v>
      </c>
      <c r="G138" s="6" t="s">
        <v>300</v>
      </c>
      <c r="H138" s="6" t="s">
        <v>37</v>
      </c>
      <c r="I138" s="6" t="s">
        <v>482</v>
      </c>
      <c r="J138" s="6" t="s">
        <v>59</v>
      </c>
      <c r="K138" s="6" t="s">
        <v>483</v>
      </c>
      <c r="L138" s="6" t="s">
        <v>289</v>
      </c>
      <c r="M138" s="4"/>
      <c r="N138" s="48">
        <v>22.9</v>
      </c>
      <c r="O138" s="6"/>
      <c r="P138" s="4"/>
      <c r="Q138" s="4"/>
      <c r="R138" s="4"/>
      <c r="S138" s="6"/>
      <c r="T138" s="26"/>
      <c r="U138" s="4"/>
      <c r="V138" s="64">
        <v>148850</v>
      </c>
      <c r="W138" s="64">
        <v>178620</v>
      </c>
      <c r="X138" s="4">
        <v>2024</v>
      </c>
      <c r="Y138" s="6">
        <v>2026</v>
      </c>
      <c r="Z138" s="61" t="s">
        <v>600</v>
      </c>
    </row>
    <row r="139" spans="1:26" ht="64.5" customHeight="1" outlineLevel="1" x14ac:dyDescent="0.25">
      <c r="A139" s="4">
        <v>128</v>
      </c>
      <c r="B139" s="3" t="s">
        <v>10</v>
      </c>
      <c r="C139" s="3" t="s">
        <v>65</v>
      </c>
      <c r="D139" s="6" t="s">
        <v>290</v>
      </c>
      <c r="E139" s="6" t="s">
        <v>43</v>
      </c>
      <c r="F139" s="6" t="s">
        <v>299</v>
      </c>
      <c r="G139" s="6" t="s">
        <v>300</v>
      </c>
      <c r="H139" s="6" t="s">
        <v>38</v>
      </c>
      <c r="I139" s="6" t="s">
        <v>484</v>
      </c>
      <c r="J139" s="6" t="s">
        <v>60</v>
      </c>
      <c r="K139" s="3" t="s">
        <v>485</v>
      </c>
      <c r="L139" s="6" t="s">
        <v>289</v>
      </c>
      <c r="M139" s="4">
        <v>0.4</v>
      </c>
      <c r="N139" s="48">
        <v>10.85</v>
      </c>
      <c r="O139" s="6"/>
      <c r="P139" s="4"/>
      <c r="Q139" s="4">
        <v>3</v>
      </c>
      <c r="R139" s="4">
        <v>8</v>
      </c>
      <c r="S139" s="6"/>
      <c r="T139" s="26"/>
      <c r="U139" s="4"/>
      <c r="V139" s="64">
        <v>93619</v>
      </c>
      <c r="W139" s="64">
        <v>112342.8</v>
      </c>
      <c r="X139" s="6">
        <v>2025</v>
      </c>
      <c r="Y139" s="6">
        <v>2027</v>
      </c>
      <c r="Z139" s="60"/>
    </row>
    <row r="140" spans="1:26" ht="64.5" customHeight="1" outlineLevel="1" x14ac:dyDescent="0.25">
      <c r="A140" s="4">
        <v>129</v>
      </c>
      <c r="B140" s="3" t="s">
        <v>10</v>
      </c>
      <c r="C140" s="3" t="s">
        <v>65</v>
      </c>
      <c r="D140" s="6" t="s">
        <v>290</v>
      </c>
      <c r="E140" s="6" t="s">
        <v>43</v>
      </c>
      <c r="F140" s="6" t="s">
        <v>299</v>
      </c>
      <c r="G140" s="6" t="s">
        <v>300</v>
      </c>
      <c r="H140" s="6" t="s">
        <v>39</v>
      </c>
      <c r="I140" s="6" t="s">
        <v>486</v>
      </c>
      <c r="J140" s="6" t="s">
        <v>61</v>
      </c>
      <c r="K140" s="6" t="s">
        <v>487</v>
      </c>
      <c r="L140" s="6" t="s">
        <v>289</v>
      </c>
      <c r="M140" s="4"/>
      <c r="N140" s="48">
        <v>8</v>
      </c>
      <c r="O140" s="6"/>
      <c r="P140" s="4"/>
      <c r="Q140" s="4"/>
      <c r="R140" s="4"/>
      <c r="S140" s="6"/>
      <c r="T140" s="26"/>
      <c r="U140" s="4"/>
      <c r="V140" s="64">
        <v>52000</v>
      </c>
      <c r="W140" s="64">
        <v>62400</v>
      </c>
      <c r="X140" s="6">
        <v>2026</v>
      </c>
      <c r="Y140" s="6">
        <v>2027</v>
      </c>
      <c r="Z140" s="60"/>
    </row>
    <row r="141" spans="1:26" ht="64.5" customHeight="1" outlineLevel="1" x14ac:dyDescent="0.25">
      <c r="A141" s="4">
        <v>130</v>
      </c>
      <c r="B141" s="3" t="s">
        <v>10</v>
      </c>
      <c r="C141" s="3" t="s">
        <v>65</v>
      </c>
      <c r="D141" s="6" t="s">
        <v>290</v>
      </c>
      <c r="E141" s="6" t="s">
        <v>43</v>
      </c>
      <c r="F141" s="6" t="s">
        <v>299</v>
      </c>
      <c r="G141" s="6" t="s">
        <v>300</v>
      </c>
      <c r="H141" s="6" t="s">
        <v>40</v>
      </c>
      <c r="I141" s="6" t="s">
        <v>488</v>
      </c>
      <c r="J141" s="6" t="s">
        <v>62</v>
      </c>
      <c r="K141" s="6" t="s">
        <v>489</v>
      </c>
      <c r="L141" s="6" t="s">
        <v>289</v>
      </c>
      <c r="M141" s="4"/>
      <c r="N141" s="48">
        <v>6</v>
      </c>
      <c r="O141" s="6"/>
      <c r="P141" s="4"/>
      <c r="Q141" s="4"/>
      <c r="R141" s="4"/>
      <c r="S141" s="6"/>
      <c r="T141" s="26"/>
      <c r="U141" s="4"/>
      <c r="V141" s="64">
        <v>39000</v>
      </c>
      <c r="W141" s="64">
        <v>46800</v>
      </c>
      <c r="X141" s="6">
        <v>2026</v>
      </c>
      <c r="Y141" s="6">
        <v>2027</v>
      </c>
      <c r="Z141" s="60"/>
    </row>
    <row r="142" spans="1:26" ht="64.5" customHeight="1" outlineLevel="1" x14ac:dyDescent="0.25">
      <c r="A142" s="4">
        <v>131</v>
      </c>
      <c r="B142" s="3" t="s">
        <v>10</v>
      </c>
      <c r="C142" s="3" t="s">
        <v>65</v>
      </c>
      <c r="D142" s="6" t="s">
        <v>290</v>
      </c>
      <c r="E142" s="6" t="s">
        <v>43</v>
      </c>
      <c r="F142" s="6" t="s">
        <v>299</v>
      </c>
      <c r="G142" s="6" t="s">
        <v>300</v>
      </c>
      <c r="H142" s="6" t="s">
        <v>41</v>
      </c>
      <c r="I142" s="6" t="s">
        <v>490</v>
      </c>
      <c r="J142" s="6" t="s">
        <v>63</v>
      </c>
      <c r="K142" s="6" t="s">
        <v>623</v>
      </c>
      <c r="L142" s="6" t="s">
        <v>289</v>
      </c>
      <c r="M142" s="4">
        <v>0.83</v>
      </c>
      <c r="N142" s="48">
        <v>4.2</v>
      </c>
      <c r="O142" s="6"/>
      <c r="P142" s="4"/>
      <c r="Q142" s="4"/>
      <c r="R142" s="4">
        <v>8</v>
      </c>
      <c r="S142" s="6"/>
      <c r="T142" s="26"/>
      <c r="U142" s="4"/>
      <c r="V142" s="64">
        <v>34102.550000000003</v>
      </c>
      <c r="W142" s="64">
        <v>40923.060000000005</v>
      </c>
      <c r="X142" s="6">
        <v>2026</v>
      </c>
      <c r="Y142" s="6">
        <v>2027</v>
      </c>
      <c r="Z142" s="60"/>
    </row>
    <row r="143" spans="1:26" ht="64.5" customHeight="1" outlineLevel="1" x14ac:dyDescent="0.25">
      <c r="A143" s="4">
        <v>132</v>
      </c>
      <c r="B143" s="3" t="s">
        <v>10</v>
      </c>
      <c r="C143" s="3" t="s">
        <v>65</v>
      </c>
      <c r="D143" s="6" t="s">
        <v>290</v>
      </c>
      <c r="E143" s="6" t="s">
        <v>43</v>
      </c>
      <c r="F143" s="6" t="s">
        <v>299</v>
      </c>
      <c r="G143" s="6" t="s">
        <v>300</v>
      </c>
      <c r="H143" s="6" t="s">
        <v>491</v>
      </c>
      <c r="I143" s="6" t="s">
        <v>492</v>
      </c>
      <c r="J143" s="6" t="s">
        <v>493</v>
      </c>
      <c r="K143" s="3" t="s">
        <v>494</v>
      </c>
      <c r="L143" s="6" t="s">
        <v>289</v>
      </c>
      <c r="M143" s="4"/>
      <c r="N143" s="48">
        <v>17.600000000000001</v>
      </c>
      <c r="O143" s="6"/>
      <c r="P143" s="4"/>
      <c r="Q143" s="4">
        <v>5</v>
      </c>
      <c r="R143" s="4">
        <v>4</v>
      </c>
      <c r="S143" s="6"/>
      <c r="T143" s="26"/>
      <c r="U143" s="4"/>
      <c r="V143" s="64">
        <v>145100</v>
      </c>
      <c r="W143" s="64">
        <v>174120</v>
      </c>
      <c r="X143" s="6">
        <v>2026</v>
      </c>
      <c r="Y143" s="6">
        <v>2027</v>
      </c>
      <c r="Z143" s="60"/>
    </row>
    <row r="144" spans="1:26" ht="64.5" customHeight="1" outlineLevel="1" x14ac:dyDescent="0.25">
      <c r="A144" s="4">
        <v>133</v>
      </c>
      <c r="B144" s="3" t="s">
        <v>10</v>
      </c>
      <c r="C144" s="3" t="s">
        <v>65</v>
      </c>
      <c r="D144" s="6" t="s">
        <v>290</v>
      </c>
      <c r="E144" s="6" t="s">
        <v>43</v>
      </c>
      <c r="F144" s="6" t="s">
        <v>299</v>
      </c>
      <c r="G144" s="6" t="s">
        <v>300</v>
      </c>
      <c r="H144" s="6" t="s">
        <v>495</v>
      </c>
      <c r="I144" s="6" t="s">
        <v>496</v>
      </c>
      <c r="J144" s="6" t="s">
        <v>497</v>
      </c>
      <c r="K144" s="6" t="s">
        <v>498</v>
      </c>
      <c r="L144" s="6" t="s">
        <v>289</v>
      </c>
      <c r="M144" s="4"/>
      <c r="N144" s="48">
        <v>4.9000000000000004</v>
      </c>
      <c r="O144" s="6"/>
      <c r="P144" s="4"/>
      <c r="Q144" s="4"/>
      <c r="R144" s="4">
        <v>4</v>
      </c>
      <c r="S144" s="6"/>
      <c r="T144" s="26"/>
      <c r="U144" s="4"/>
      <c r="V144" s="64">
        <v>35050</v>
      </c>
      <c r="W144" s="64">
        <v>42060</v>
      </c>
      <c r="X144" s="73">
        <v>2026</v>
      </c>
      <c r="Y144" s="6">
        <v>2027</v>
      </c>
      <c r="Z144" s="60"/>
    </row>
    <row r="145" spans="1:26" ht="64.5" customHeight="1" outlineLevel="1" x14ac:dyDescent="0.25">
      <c r="A145" s="4">
        <v>134</v>
      </c>
      <c r="B145" s="3" t="s">
        <v>10</v>
      </c>
      <c r="C145" s="3" t="s">
        <v>65</v>
      </c>
      <c r="D145" s="6" t="s">
        <v>290</v>
      </c>
      <c r="E145" s="6" t="s">
        <v>43</v>
      </c>
      <c r="F145" s="6" t="s">
        <v>299</v>
      </c>
      <c r="G145" s="6" t="s">
        <v>300</v>
      </c>
      <c r="H145" s="6" t="s">
        <v>499</v>
      </c>
      <c r="I145" s="6" t="s">
        <v>500</v>
      </c>
      <c r="J145" s="6" t="s">
        <v>501</v>
      </c>
      <c r="K145" s="6" t="s">
        <v>502</v>
      </c>
      <c r="L145" s="6" t="s">
        <v>289</v>
      </c>
      <c r="M145" s="4"/>
      <c r="N145" s="48">
        <v>3.4499999999999997</v>
      </c>
      <c r="O145" s="6"/>
      <c r="P145" s="4"/>
      <c r="Q145" s="4"/>
      <c r="R145" s="4">
        <v>1</v>
      </c>
      <c r="S145" s="6"/>
      <c r="T145" s="26"/>
      <c r="U145" s="4"/>
      <c r="V145" s="64">
        <v>23225</v>
      </c>
      <c r="W145" s="64">
        <v>27870</v>
      </c>
      <c r="X145" s="6">
        <v>2026</v>
      </c>
      <c r="Y145" s="6">
        <v>2027</v>
      </c>
      <c r="Z145" s="60"/>
    </row>
    <row r="146" spans="1:26" ht="64.5" customHeight="1" outlineLevel="1" x14ac:dyDescent="0.25">
      <c r="A146" s="4">
        <v>135</v>
      </c>
      <c r="B146" s="3" t="s">
        <v>10</v>
      </c>
      <c r="C146" s="3" t="s">
        <v>65</v>
      </c>
      <c r="D146" s="6" t="s">
        <v>290</v>
      </c>
      <c r="E146" s="6" t="s">
        <v>43</v>
      </c>
      <c r="F146" s="6" t="s">
        <v>299</v>
      </c>
      <c r="G146" s="6" t="s">
        <v>300</v>
      </c>
      <c r="H146" s="6" t="s">
        <v>42</v>
      </c>
      <c r="I146" s="6" t="s">
        <v>503</v>
      </c>
      <c r="J146" s="6" t="s">
        <v>64</v>
      </c>
      <c r="K146" s="6" t="s">
        <v>504</v>
      </c>
      <c r="L146" s="6" t="s">
        <v>289</v>
      </c>
      <c r="M146" s="4"/>
      <c r="N146" s="48">
        <v>13</v>
      </c>
      <c r="O146" s="6"/>
      <c r="P146" s="4"/>
      <c r="Q146" s="4"/>
      <c r="R146" s="4"/>
      <c r="S146" s="6"/>
      <c r="T146" s="26"/>
      <c r="U146" s="4"/>
      <c r="V146" s="64">
        <v>84500</v>
      </c>
      <c r="W146" s="64">
        <v>101400</v>
      </c>
      <c r="X146" s="6">
        <v>2026</v>
      </c>
      <c r="Y146" s="6">
        <v>2027</v>
      </c>
      <c r="Z146" s="60"/>
    </row>
    <row r="147" spans="1:26" ht="64.5" customHeight="1" outlineLevel="1" x14ac:dyDescent="0.25">
      <c r="A147" s="4">
        <v>136</v>
      </c>
      <c r="B147" s="6" t="s">
        <v>12</v>
      </c>
      <c r="C147" s="6" t="s">
        <v>169</v>
      </c>
      <c r="D147" s="6" t="s">
        <v>290</v>
      </c>
      <c r="E147" s="6" t="s">
        <v>625</v>
      </c>
      <c r="F147" s="6" t="s">
        <v>299</v>
      </c>
      <c r="G147" s="6" t="s">
        <v>300</v>
      </c>
      <c r="H147" s="3" t="s">
        <v>505</v>
      </c>
      <c r="I147" s="6" t="s">
        <v>506</v>
      </c>
      <c r="J147" s="6" t="s">
        <v>176</v>
      </c>
      <c r="K147" s="6" t="s">
        <v>507</v>
      </c>
      <c r="L147" s="6" t="s">
        <v>289</v>
      </c>
      <c r="M147" s="4">
        <v>3.4</v>
      </c>
      <c r="N147" s="48"/>
      <c r="O147" s="6"/>
      <c r="P147" s="4"/>
      <c r="Q147" s="4"/>
      <c r="R147" s="4">
        <v>2</v>
      </c>
      <c r="S147" s="6"/>
      <c r="T147" s="26"/>
      <c r="U147" s="4"/>
      <c r="V147" s="64">
        <v>3249</v>
      </c>
      <c r="W147" s="64">
        <v>3898.7999999999997</v>
      </c>
      <c r="X147" s="6">
        <v>2025</v>
      </c>
      <c r="Y147" s="4">
        <v>2027</v>
      </c>
      <c r="Z147" s="60"/>
    </row>
    <row r="148" spans="1:26" ht="64.5" customHeight="1" outlineLevel="1" x14ac:dyDescent="0.25">
      <c r="A148" s="4">
        <v>137</v>
      </c>
      <c r="B148" s="6" t="s">
        <v>12</v>
      </c>
      <c r="C148" s="6" t="s">
        <v>169</v>
      </c>
      <c r="D148" s="6" t="s">
        <v>291</v>
      </c>
      <c r="E148" s="6" t="s">
        <v>175</v>
      </c>
      <c r="F148" s="6" t="s">
        <v>299</v>
      </c>
      <c r="G148" s="6" t="s">
        <v>300</v>
      </c>
      <c r="H148" s="6" t="s">
        <v>508</v>
      </c>
      <c r="I148" s="6" t="s">
        <v>509</v>
      </c>
      <c r="J148" s="6" t="s">
        <v>177</v>
      </c>
      <c r="K148" s="6" t="s">
        <v>510</v>
      </c>
      <c r="L148" s="6" t="s">
        <v>289</v>
      </c>
      <c r="M148" s="4"/>
      <c r="N148" s="48">
        <v>16</v>
      </c>
      <c r="O148" s="6"/>
      <c r="P148" s="4"/>
      <c r="Q148" s="4"/>
      <c r="R148" s="4">
        <v>1</v>
      </c>
      <c r="S148" s="6"/>
      <c r="T148" s="26"/>
      <c r="U148" s="4"/>
      <c r="V148" s="64">
        <v>104800</v>
      </c>
      <c r="W148" s="64">
        <v>125760</v>
      </c>
      <c r="X148" s="6">
        <v>2025</v>
      </c>
      <c r="Y148" s="4">
        <v>2026</v>
      </c>
      <c r="Z148" s="60"/>
    </row>
    <row r="149" spans="1:26" ht="64.5" customHeight="1" outlineLevel="1" x14ac:dyDescent="0.25">
      <c r="A149" s="4">
        <v>138</v>
      </c>
      <c r="B149" s="6" t="s">
        <v>12</v>
      </c>
      <c r="C149" s="6" t="s">
        <v>169</v>
      </c>
      <c r="D149" s="6" t="s">
        <v>291</v>
      </c>
      <c r="E149" s="6" t="s">
        <v>43</v>
      </c>
      <c r="F149" s="6" t="s">
        <v>299</v>
      </c>
      <c r="G149" s="6" t="s">
        <v>300</v>
      </c>
      <c r="H149" s="6" t="s">
        <v>170</v>
      </c>
      <c r="I149" s="6" t="s">
        <v>511</v>
      </c>
      <c r="J149" s="6" t="s">
        <v>178</v>
      </c>
      <c r="K149" s="6" t="s">
        <v>624</v>
      </c>
      <c r="L149" s="6" t="s">
        <v>289</v>
      </c>
      <c r="M149" s="4"/>
      <c r="N149" s="35"/>
      <c r="O149" s="4"/>
      <c r="P149" s="4"/>
      <c r="Q149" s="4"/>
      <c r="R149" s="4"/>
      <c r="S149" s="4"/>
      <c r="T149" s="37"/>
      <c r="U149" s="6"/>
      <c r="V149" s="64">
        <v>2120</v>
      </c>
      <c r="W149" s="64">
        <v>2544</v>
      </c>
      <c r="X149" s="6">
        <v>2025</v>
      </c>
      <c r="Y149" s="6">
        <v>2025</v>
      </c>
      <c r="Z149" s="60"/>
    </row>
    <row r="150" spans="1:26" ht="64.5" customHeight="1" outlineLevel="1" x14ac:dyDescent="0.25">
      <c r="A150" s="4">
        <v>139</v>
      </c>
      <c r="B150" s="6" t="s">
        <v>12</v>
      </c>
      <c r="C150" s="6" t="s">
        <v>169</v>
      </c>
      <c r="D150" s="6" t="s">
        <v>291</v>
      </c>
      <c r="E150" s="6" t="s">
        <v>43</v>
      </c>
      <c r="F150" s="6" t="s">
        <v>299</v>
      </c>
      <c r="G150" s="6" t="s">
        <v>300</v>
      </c>
      <c r="H150" s="6" t="s">
        <v>171</v>
      </c>
      <c r="I150" s="6" t="s">
        <v>512</v>
      </c>
      <c r="J150" s="6" t="s">
        <v>178</v>
      </c>
      <c r="K150" s="6" t="s">
        <v>624</v>
      </c>
      <c r="L150" s="6" t="s">
        <v>289</v>
      </c>
      <c r="M150" s="4"/>
      <c r="N150" s="35"/>
      <c r="O150" s="4"/>
      <c r="P150" s="4"/>
      <c r="Q150" s="4"/>
      <c r="R150" s="4"/>
      <c r="S150" s="4"/>
      <c r="T150" s="37"/>
      <c r="U150" s="6"/>
      <c r="V150" s="64">
        <v>2120</v>
      </c>
      <c r="W150" s="64">
        <v>2544</v>
      </c>
      <c r="X150" s="6">
        <v>2025</v>
      </c>
      <c r="Y150" s="6">
        <v>2025</v>
      </c>
      <c r="Z150" s="60"/>
    </row>
    <row r="151" spans="1:26" ht="64.5" customHeight="1" outlineLevel="1" x14ac:dyDescent="0.25">
      <c r="A151" s="4">
        <v>140</v>
      </c>
      <c r="B151" s="6" t="s">
        <v>12</v>
      </c>
      <c r="C151" s="6" t="s">
        <v>169</v>
      </c>
      <c r="D151" s="6" t="s">
        <v>290</v>
      </c>
      <c r="E151" s="6" t="s">
        <v>43</v>
      </c>
      <c r="F151" s="6" t="s">
        <v>299</v>
      </c>
      <c r="G151" s="6" t="s">
        <v>300</v>
      </c>
      <c r="H151" s="6" t="s">
        <v>172</v>
      </c>
      <c r="I151" s="6" t="s">
        <v>513</v>
      </c>
      <c r="J151" s="6" t="s">
        <v>179</v>
      </c>
      <c r="K151" s="6" t="s">
        <v>624</v>
      </c>
      <c r="L151" s="6" t="s">
        <v>289</v>
      </c>
      <c r="M151" s="4"/>
      <c r="N151" s="35"/>
      <c r="O151" s="4"/>
      <c r="P151" s="4"/>
      <c r="Q151" s="4"/>
      <c r="R151" s="4"/>
      <c r="S151" s="4"/>
      <c r="T151" s="37"/>
      <c r="U151" s="6"/>
      <c r="V151" s="64">
        <v>1501</v>
      </c>
      <c r="W151" s="64">
        <v>1801.2</v>
      </c>
      <c r="X151" s="6">
        <v>2025</v>
      </c>
      <c r="Y151" s="6">
        <v>2025</v>
      </c>
      <c r="Z151" s="60"/>
    </row>
    <row r="152" spans="1:26" ht="64.5" customHeight="1" outlineLevel="1" x14ac:dyDescent="0.25">
      <c r="A152" s="4">
        <v>141</v>
      </c>
      <c r="B152" s="6" t="s">
        <v>12</v>
      </c>
      <c r="C152" s="6" t="s">
        <v>169</v>
      </c>
      <c r="D152" s="6" t="s">
        <v>290</v>
      </c>
      <c r="E152" s="6" t="s">
        <v>43</v>
      </c>
      <c r="F152" s="6" t="s">
        <v>299</v>
      </c>
      <c r="G152" s="6" t="s">
        <v>300</v>
      </c>
      <c r="H152" s="6" t="s">
        <v>173</v>
      </c>
      <c r="I152" s="3" t="s">
        <v>514</v>
      </c>
      <c r="J152" s="6" t="s">
        <v>180</v>
      </c>
      <c r="K152" s="6" t="s">
        <v>624</v>
      </c>
      <c r="L152" s="6" t="s">
        <v>289</v>
      </c>
      <c r="M152" s="4"/>
      <c r="N152" s="35"/>
      <c r="O152" s="4"/>
      <c r="P152" s="4"/>
      <c r="Q152" s="4"/>
      <c r="R152" s="4"/>
      <c r="S152" s="4"/>
      <c r="T152" s="37"/>
      <c r="U152" s="6"/>
      <c r="V152" s="64">
        <v>2012</v>
      </c>
      <c r="W152" s="64">
        <v>2414.4</v>
      </c>
      <c r="X152" s="6">
        <v>2025</v>
      </c>
      <c r="Y152" s="6">
        <v>2025</v>
      </c>
      <c r="Z152" s="60"/>
    </row>
    <row r="153" spans="1:26" ht="64.5" customHeight="1" outlineLevel="1" x14ac:dyDescent="0.25">
      <c r="A153" s="4">
        <v>142</v>
      </c>
      <c r="B153" s="6" t="s">
        <v>12</v>
      </c>
      <c r="C153" s="6" t="s">
        <v>169</v>
      </c>
      <c r="D153" s="6" t="s">
        <v>290</v>
      </c>
      <c r="E153" s="6" t="s">
        <v>43</v>
      </c>
      <c r="F153" s="6" t="s">
        <v>299</v>
      </c>
      <c r="G153" s="6" t="s">
        <v>300</v>
      </c>
      <c r="H153" s="6" t="s">
        <v>174</v>
      </c>
      <c r="I153" s="3" t="s">
        <v>515</v>
      </c>
      <c r="J153" s="6" t="s">
        <v>181</v>
      </c>
      <c r="K153" s="6" t="s">
        <v>624</v>
      </c>
      <c r="L153" s="6" t="s">
        <v>289</v>
      </c>
      <c r="M153" s="4"/>
      <c r="N153" s="35"/>
      <c r="O153" s="4"/>
      <c r="P153" s="4"/>
      <c r="Q153" s="4"/>
      <c r="R153" s="4"/>
      <c r="S153" s="4"/>
      <c r="T153" s="37"/>
      <c r="U153" s="6"/>
      <c r="V153" s="64">
        <v>2102</v>
      </c>
      <c r="W153" s="64">
        <v>2522.4</v>
      </c>
      <c r="X153" s="6">
        <v>2025</v>
      </c>
      <c r="Y153" s="6">
        <v>2025</v>
      </c>
      <c r="Z153" s="60"/>
    </row>
    <row r="154" spans="1:26" ht="64.5" customHeight="1" outlineLevel="1" x14ac:dyDescent="0.25">
      <c r="A154" s="4">
        <v>143</v>
      </c>
      <c r="B154" s="6" t="s">
        <v>12</v>
      </c>
      <c r="C154" s="6" t="s">
        <v>169</v>
      </c>
      <c r="D154" s="6" t="s">
        <v>290</v>
      </c>
      <c r="E154" s="6" t="s">
        <v>43</v>
      </c>
      <c r="F154" s="6" t="s">
        <v>299</v>
      </c>
      <c r="G154" s="6" t="s">
        <v>300</v>
      </c>
      <c r="H154" s="6" t="s">
        <v>516</v>
      </c>
      <c r="I154" s="6" t="s">
        <v>517</v>
      </c>
      <c r="J154" s="6" t="s">
        <v>630</v>
      </c>
      <c r="K154" s="6" t="s">
        <v>518</v>
      </c>
      <c r="L154" s="6" t="s">
        <v>289</v>
      </c>
      <c r="M154" s="4"/>
      <c r="N154" s="35">
        <v>34.729999999999997</v>
      </c>
      <c r="O154" s="4"/>
      <c r="P154" s="4"/>
      <c r="Q154" s="4"/>
      <c r="R154" s="4">
        <v>7</v>
      </c>
      <c r="S154" s="6"/>
      <c r="T154" s="26"/>
      <c r="U154" s="4"/>
      <c r="V154" s="64">
        <v>231344.99999999997</v>
      </c>
      <c r="W154" s="64">
        <v>277613.99999999994</v>
      </c>
      <c r="X154" s="6">
        <v>2024</v>
      </c>
      <c r="Y154" s="6">
        <v>2026</v>
      </c>
      <c r="Z154" s="61" t="s">
        <v>601</v>
      </c>
    </row>
    <row r="155" spans="1:26" ht="64.5" customHeight="1" outlineLevel="1" x14ac:dyDescent="0.25">
      <c r="A155" s="4">
        <v>144</v>
      </c>
      <c r="B155" s="6" t="s">
        <v>12</v>
      </c>
      <c r="C155" s="6" t="s">
        <v>169</v>
      </c>
      <c r="D155" s="6" t="s">
        <v>290</v>
      </c>
      <c r="E155" s="6" t="s">
        <v>43</v>
      </c>
      <c r="F155" s="6" t="s">
        <v>299</v>
      </c>
      <c r="G155" s="6" t="s">
        <v>300</v>
      </c>
      <c r="H155" s="6" t="s">
        <v>519</v>
      </c>
      <c r="I155" s="6" t="s">
        <v>520</v>
      </c>
      <c r="J155" s="6" t="s">
        <v>631</v>
      </c>
      <c r="K155" s="6" t="s">
        <v>521</v>
      </c>
      <c r="L155" s="6" t="s">
        <v>289</v>
      </c>
      <c r="M155" s="4"/>
      <c r="N155" s="35">
        <v>13</v>
      </c>
      <c r="O155" s="4"/>
      <c r="P155" s="4"/>
      <c r="Q155" s="4"/>
      <c r="R155" s="4">
        <v>6</v>
      </c>
      <c r="S155" s="6"/>
      <c r="T155" s="26"/>
      <c r="U155" s="4"/>
      <c r="V155" s="64">
        <v>89300</v>
      </c>
      <c r="W155" s="64">
        <v>107160</v>
      </c>
      <c r="X155" s="6">
        <v>2025</v>
      </c>
      <c r="Y155" s="6">
        <v>2026</v>
      </c>
      <c r="Z155" s="61" t="s">
        <v>602</v>
      </c>
    </row>
    <row r="156" spans="1:26" ht="64.5" customHeight="1" outlineLevel="1" x14ac:dyDescent="0.25">
      <c r="A156" s="4">
        <v>145</v>
      </c>
      <c r="B156" s="6" t="s">
        <v>12</v>
      </c>
      <c r="C156" s="6" t="s">
        <v>169</v>
      </c>
      <c r="D156" s="6" t="s">
        <v>290</v>
      </c>
      <c r="E156" s="6" t="s">
        <v>43</v>
      </c>
      <c r="F156" s="6" t="s">
        <v>299</v>
      </c>
      <c r="G156" s="6" t="s">
        <v>300</v>
      </c>
      <c r="H156" s="6" t="s">
        <v>522</v>
      </c>
      <c r="I156" s="6" t="s">
        <v>523</v>
      </c>
      <c r="J156" s="6" t="s">
        <v>632</v>
      </c>
      <c r="K156" s="6" t="s">
        <v>524</v>
      </c>
      <c r="L156" s="6" t="s">
        <v>289</v>
      </c>
      <c r="M156" s="4"/>
      <c r="N156" s="35">
        <v>16</v>
      </c>
      <c r="O156" s="4"/>
      <c r="P156" s="4"/>
      <c r="Q156" s="4">
        <v>1</v>
      </c>
      <c r="R156" s="4">
        <v>1</v>
      </c>
      <c r="S156" s="6"/>
      <c r="T156" s="26"/>
      <c r="U156" s="4"/>
      <c r="V156" s="64">
        <v>110300</v>
      </c>
      <c r="W156" s="64">
        <v>132360</v>
      </c>
      <c r="X156" s="6">
        <v>2024</v>
      </c>
      <c r="Y156" s="6">
        <v>2026</v>
      </c>
      <c r="Z156" s="61" t="s">
        <v>603</v>
      </c>
    </row>
    <row r="157" spans="1:26" ht="64.5" customHeight="1" outlineLevel="1" x14ac:dyDescent="0.25">
      <c r="A157" s="4">
        <v>146</v>
      </c>
      <c r="B157" s="6" t="s">
        <v>12</v>
      </c>
      <c r="C157" s="6" t="s">
        <v>169</v>
      </c>
      <c r="D157" s="6" t="s">
        <v>290</v>
      </c>
      <c r="E157" s="6" t="s">
        <v>43</v>
      </c>
      <c r="F157" s="6" t="s">
        <v>299</v>
      </c>
      <c r="G157" s="6" t="s">
        <v>300</v>
      </c>
      <c r="H157" s="6" t="s">
        <v>525</v>
      </c>
      <c r="I157" s="6" t="s">
        <v>526</v>
      </c>
      <c r="J157" s="6" t="s">
        <v>633</v>
      </c>
      <c r="K157" s="6" t="s">
        <v>527</v>
      </c>
      <c r="L157" s="6" t="s">
        <v>289</v>
      </c>
      <c r="M157" s="4">
        <v>4.6100000000000003</v>
      </c>
      <c r="N157" s="35"/>
      <c r="O157" s="4"/>
      <c r="P157" s="4"/>
      <c r="Q157" s="4"/>
      <c r="R157" s="4">
        <v>1</v>
      </c>
      <c r="S157" s="6"/>
      <c r="T157" s="26"/>
      <c r="U157" s="4"/>
      <c r="V157" s="64">
        <v>3035.8500000000004</v>
      </c>
      <c r="W157" s="64">
        <v>3643.0200000000004</v>
      </c>
      <c r="X157" s="6">
        <v>2025</v>
      </c>
      <c r="Y157" s="6">
        <v>2027</v>
      </c>
      <c r="Z157" s="61" t="s">
        <v>604</v>
      </c>
    </row>
    <row r="158" spans="1:26" ht="64.5" customHeight="1" outlineLevel="1" x14ac:dyDescent="0.25">
      <c r="A158" s="4">
        <v>147</v>
      </c>
      <c r="B158" s="6" t="s">
        <v>12</v>
      </c>
      <c r="C158" s="6" t="s">
        <v>169</v>
      </c>
      <c r="D158" s="6" t="s">
        <v>290</v>
      </c>
      <c r="E158" s="6" t="s">
        <v>43</v>
      </c>
      <c r="F158" s="6" t="s">
        <v>299</v>
      </c>
      <c r="G158" s="6" t="s">
        <v>300</v>
      </c>
      <c r="H158" s="6" t="s">
        <v>528</v>
      </c>
      <c r="I158" s="6" t="s">
        <v>529</v>
      </c>
      <c r="J158" s="6" t="s">
        <v>634</v>
      </c>
      <c r="K158" s="6" t="s">
        <v>530</v>
      </c>
      <c r="L158" s="6" t="s">
        <v>289</v>
      </c>
      <c r="M158" s="4">
        <v>3.76</v>
      </c>
      <c r="N158" s="35">
        <v>11.25</v>
      </c>
      <c r="O158" s="4"/>
      <c r="P158" s="4"/>
      <c r="Q158" s="4"/>
      <c r="R158" s="4"/>
      <c r="S158" s="6"/>
      <c r="T158" s="26"/>
      <c r="U158" s="4"/>
      <c r="V158" s="64">
        <v>74948.600000000006</v>
      </c>
      <c r="W158" s="64">
        <v>89938.32</v>
      </c>
      <c r="X158" s="6">
        <v>2025</v>
      </c>
      <c r="Y158" s="6">
        <v>2027</v>
      </c>
      <c r="Z158" s="61" t="s">
        <v>605</v>
      </c>
    </row>
    <row r="159" spans="1:26" ht="64.5" customHeight="1" outlineLevel="1" x14ac:dyDescent="0.25">
      <c r="A159" s="4">
        <v>148</v>
      </c>
      <c r="B159" s="6" t="s">
        <v>12</v>
      </c>
      <c r="C159" s="6" t="s">
        <v>169</v>
      </c>
      <c r="D159" s="6" t="s">
        <v>290</v>
      </c>
      <c r="E159" s="6" t="s">
        <v>627</v>
      </c>
      <c r="F159" s="6" t="s">
        <v>299</v>
      </c>
      <c r="G159" s="6" t="s">
        <v>300</v>
      </c>
      <c r="H159" s="6" t="s">
        <v>531</v>
      </c>
      <c r="I159" s="6" t="s">
        <v>532</v>
      </c>
      <c r="J159" s="6" t="s">
        <v>633</v>
      </c>
      <c r="K159" s="6" t="s">
        <v>533</v>
      </c>
      <c r="L159" s="6" t="s">
        <v>289</v>
      </c>
      <c r="M159" s="4">
        <v>1.75</v>
      </c>
      <c r="N159" s="35"/>
      <c r="O159" s="4"/>
      <c r="P159" s="4"/>
      <c r="Q159" s="4"/>
      <c r="R159" s="4">
        <v>2</v>
      </c>
      <c r="S159" s="6"/>
      <c r="T159" s="26"/>
      <c r="U159" s="4"/>
      <c r="V159" s="64">
        <v>2448.75</v>
      </c>
      <c r="W159" s="64">
        <v>2938.5</v>
      </c>
      <c r="X159" s="6">
        <v>2025</v>
      </c>
      <c r="Y159" s="6">
        <v>2026</v>
      </c>
      <c r="Z159" s="61" t="s">
        <v>606</v>
      </c>
    </row>
    <row r="160" spans="1:26" ht="64.5" customHeight="1" outlineLevel="1" x14ac:dyDescent="0.25">
      <c r="A160" s="4">
        <v>149</v>
      </c>
      <c r="B160" s="6" t="s">
        <v>12</v>
      </c>
      <c r="C160" s="6" t="s">
        <v>169</v>
      </c>
      <c r="D160" s="6" t="s">
        <v>290</v>
      </c>
      <c r="E160" s="6" t="s">
        <v>43</v>
      </c>
      <c r="F160" s="6" t="s">
        <v>299</v>
      </c>
      <c r="G160" s="6" t="s">
        <v>300</v>
      </c>
      <c r="H160" s="6" t="s">
        <v>534</v>
      </c>
      <c r="I160" s="6" t="s">
        <v>535</v>
      </c>
      <c r="J160" s="6" t="s">
        <v>536</v>
      </c>
      <c r="K160" s="6" t="s">
        <v>537</v>
      </c>
      <c r="L160" s="6" t="s">
        <v>289</v>
      </c>
      <c r="M160" s="4">
        <v>20.05</v>
      </c>
      <c r="N160" s="35">
        <v>22</v>
      </c>
      <c r="O160" s="4"/>
      <c r="P160" s="4"/>
      <c r="Q160" s="4"/>
      <c r="R160" s="4"/>
      <c r="S160" s="6"/>
      <c r="T160" s="26"/>
      <c r="U160" s="4"/>
      <c r="V160" s="64">
        <v>152724.25</v>
      </c>
      <c r="W160" s="64">
        <v>183269.1</v>
      </c>
      <c r="X160" s="6">
        <v>2025</v>
      </c>
      <c r="Y160" s="6">
        <v>2026</v>
      </c>
      <c r="Z160" s="61" t="s">
        <v>607</v>
      </c>
    </row>
    <row r="161" spans="1:33" ht="64.5" customHeight="1" outlineLevel="1" x14ac:dyDescent="0.25">
      <c r="A161" s="4">
        <v>150</v>
      </c>
      <c r="B161" s="6" t="s">
        <v>12</v>
      </c>
      <c r="C161" s="6" t="s">
        <v>169</v>
      </c>
      <c r="D161" s="6" t="s">
        <v>290</v>
      </c>
      <c r="E161" s="6" t="s">
        <v>43</v>
      </c>
      <c r="F161" s="6" t="s">
        <v>299</v>
      </c>
      <c r="G161" s="6" t="s">
        <v>300</v>
      </c>
      <c r="H161" s="6" t="s">
        <v>538</v>
      </c>
      <c r="I161" s="6" t="s">
        <v>539</v>
      </c>
      <c r="J161" s="6" t="s">
        <v>540</v>
      </c>
      <c r="K161" s="6" t="s">
        <v>541</v>
      </c>
      <c r="L161" s="6" t="s">
        <v>289</v>
      </c>
      <c r="M161" s="4">
        <v>2.35</v>
      </c>
      <c r="N161" s="35">
        <v>1.02</v>
      </c>
      <c r="O161" s="4"/>
      <c r="P161" s="4"/>
      <c r="Q161" s="4"/>
      <c r="R161" s="4">
        <v>1</v>
      </c>
      <c r="S161" s="6"/>
      <c r="T161" s="26"/>
      <c r="U161" s="4"/>
      <c r="V161" s="64">
        <v>8569.75</v>
      </c>
      <c r="W161" s="64">
        <v>10283.699999999999</v>
      </c>
      <c r="X161" s="6">
        <v>2025</v>
      </c>
      <c r="Y161" s="6">
        <v>2027</v>
      </c>
      <c r="Z161" s="61" t="s">
        <v>608</v>
      </c>
    </row>
    <row r="162" spans="1:33" ht="64.5" customHeight="1" outlineLevel="1" x14ac:dyDescent="0.25">
      <c r="A162" s="4">
        <v>151</v>
      </c>
      <c r="B162" s="6" t="s">
        <v>12</v>
      </c>
      <c r="C162" s="6" t="s">
        <v>169</v>
      </c>
      <c r="D162" s="6" t="s">
        <v>290</v>
      </c>
      <c r="E162" s="6" t="s">
        <v>43</v>
      </c>
      <c r="F162" s="6" t="s">
        <v>299</v>
      </c>
      <c r="G162" s="6" t="s">
        <v>300</v>
      </c>
      <c r="H162" s="6" t="s">
        <v>542</v>
      </c>
      <c r="I162" s="6" t="s">
        <v>543</v>
      </c>
      <c r="J162" s="6" t="s">
        <v>544</v>
      </c>
      <c r="K162" s="6" t="s">
        <v>545</v>
      </c>
      <c r="L162" s="6" t="s">
        <v>289</v>
      </c>
      <c r="M162" s="4">
        <v>11.87</v>
      </c>
      <c r="N162" s="35">
        <v>13</v>
      </c>
      <c r="O162" s="4"/>
      <c r="P162" s="4"/>
      <c r="Q162" s="4"/>
      <c r="R162" s="4">
        <v>4</v>
      </c>
      <c r="S162" s="6"/>
      <c r="T162" s="26"/>
      <c r="U162" s="4"/>
      <c r="V162" s="64">
        <v>93456.95</v>
      </c>
      <c r="W162" s="64">
        <v>112148.34</v>
      </c>
      <c r="X162" s="6">
        <v>2025</v>
      </c>
      <c r="Y162" s="6">
        <v>2027</v>
      </c>
      <c r="Z162" s="61" t="s">
        <v>609</v>
      </c>
    </row>
    <row r="163" spans="1:33" ht="64.5" customHeight="1" outlineLevel="1" x14ac:dyDescent="0.25">
      <c r="A163" s="4">
        <v>152</v>
      </c>
      <c r="B163" s="6" t="s">
        <v>12</v>
      </c>
      <c r="C163" s="6" t="s">
        <v>169</v>
      </c>
      <c r="D163" s="6" t="s">
        <v>290</v>
      </c>
      <c r="E163" s="6" t="s">
        <v>43</v>
      </c>
      <c r="F163" s="6" t="s">
        <v>299</v>
      </c>
      <c r="G163" s="6" t="s">
        <v>300</v>
      </c>
      <c r="H163" s="6" t="s">
        <v>546</v>
      </c>
      <c r="I163" s="6" t="s">
        <v>547</v>
      </c>
      <c r="J163" s="6" t="s">
        <v>548</v>
      </c>
      <c r="K163" s="6" t="s">
        <v>549</v>
      </c>
      <c r="L163" s="6" t="s">
        <v>289</v>
      </c>
      <c r="M163" s="4">
        <v>14.78</v>
      </c>
      <c r="N163" s="35">
        <v>16.809999999999999</v>
      </c>
      <c r="O163" s="4"/>
      <c r="P163" s="4"/>
      <c r="Q163" s="4"/>
      <c r="R163" s="4">
        <v>5</v>
      </c>
      <c r="S163" s="6"/>
      <c r="T163" s="26"/>
      <c r="U163" s="4"/>
      <c r="V163" s="64">
        <v>120433.29999999999</v>
      </c>
      <c r="W163" s="64">
        <v>144519.96</v>
      </c>
      <c r="X163" s="6">
        <v>2025</v>
      </c>
      <c r="Y163" s="6">
        <v>2027</v>
      </c>
      <c r="Z163" s="61" t="s">
        <v>610</v>
      </c>
    </row>
    <row r="164" spans="1:33" ht="64.5" customHeight="1" outlineLevel="1" x14ac:dyDescent="0.25">
      <c r="A164" s="4">
        <v>153</v>
      </c>
      <c r="B164" s="6" t="s">
        <v>12</v>
      </c>
      <c r="C164" s="6" t="s">
        <v>169</v>
      </c>
      <c r="D164" s="6" t="s">
        <v>290</v>
      </c>
      <c r="E164" s="6" t="s">
        <v>43</v>
      </c>
      <c r="F164" s="6" t="s">
        <v>299</v>
      </c>
      <c r="G164" s="6" t="s">
        <v>300</v>
      </c>
      <c r="H164" s="6" t="s">
        <v>550</v>
      </c>
      <c r="I164" s="6" t="s">
        <v>551</v>
      </c>
      <c r="J164" s="6" t="s">
        <v>552</v>
      </c>
      <c r="K164" s="6" t="s">
        <v>553</v>
      </c>
      <c r="L164" s="6" t="s">
        <v>289</v>
      </c>
      <c r="M164" s="4"/>
      <c r="N164" s="35">
        <v>2.6</v>
      </c>
      <c r="O164" s="4"/>
      <c r="P164" s="4"/>
      <c r="Q164" s="4">
        <v>1</v>
      </c>
      <c r="R164" s="4">
        <v>2</v>
      </c>
      <c r="S164" s="6"/>
      <c r="T164" s="26"/>
      <c r="U164" s="4"/>
      <c r="V164" s="64">
        <v>24000</v>
      </c>
      <c r="W164" s="64">
        <v>28800</v>
      </c>
      <c r="X164" s="6">
        <v>2025</v>
      </c>
      <c r="Y164" s="6">
        <v>2026</v>
      </c>
      <c r="Z164" s="60"/>
    </row>
    <row r="165" spans="1:33" ht="64.5" customHeight="1" outlineLevel="1" x14ac:dyDescent="0.25">
      <c r="A165" s="4">
        <v>154</v>
      </c>
      <c r="B165" s="6" t="s">
        <v>12</v>
      </c>
      <c r="C165" s="6" t="s">
        <v>169</v>
      </c>
      <c r="D165" s="6" t="s">
        <v>290</v>
      </c>
      <c r="E165" s="6" t="s">
        <v>43</v>
      </c>
      <c r="F165" s="6" t="s">
        <v>299</v>
      </c>
      <c r="G165" s="6" t="s">
        <v>300</v>
      </c>
      <c r="H165" s="6" t="s">
        <v>554</v>
      </c>
      <c r="I165" s="6" t="s">
        <v>555</v>
      </c>
      <c r="J165" s="6" t="s">
        <v>556</v>
      </c>
      <c r="K165" s="6" t="s">
        <v>557</v>
      </c>
      <c r="L165" s="6" t="s">
        <v>289</v>
      </c>
      <c r="M165" s="4"/>
      <c r="N165" s="35">
        <v>9.84</v>
      </c>
      <c r="O165" s="4"/>
      <c r="P165" s="4"/>
      <c r="Q165" s="4"/>
      <c r="R165" s="4"/>
      <c r="S165" s="6"/>
      <c r="T165" s="26"/>
      <c r="U165" s="4"/>
      <c r="V165" s="64">
        <v>63960</v>
      </c>
      <c r="W165" s="64">
        <v>76752</v>
      </c>
      <c r="X165" s="6">
        <v>2026</v>
      </c>
      <c r="Y165" s="6">
        <v>2027</v>
      </c>
      <c r="Z165" s="60"/>
    </row>
    <row r="166" spans="1:33" ht="64.5" customHeight="1" outlineLevel="1" x14ac:dyDescent="0.25">
      <c r="A166" s="4">
        <v>155</v>
      </c>
      <c r="B166" s="6" t="s">
        <v>12</v>
      </c>
      <c r="C166" s="6" t="s">
        <v>169</v>
      </c>
      <c r="D166" s="6" t="s">
        <v>290</v>
      </c>
      <c r="E166" s="6" t="s">
        <v>43</v>
      </c>
      <c r="F166" s="6" t="s">
        <v>299</v>
      </c>
      <c r="G166" s="6" t="s">
        <v>300</v>
      </c>
      <c r="H166" s="6" t="s">
        <v>558</v>
      </c>
      <c r="I166" s="6" t="s">
        <v>559</v>
      </c>
      <c r="J166" s="6" t="s">
        <v>560</v>
      </c>
      <c r="K166" s="6" t="s">
        <v>561</v>
      </c>
      <c r="L166" s="6" t="s">
        <v>289</v>
      </c>
      <c r="M166" s="4"/>
      <c r="N166" s="35">
        <v>3.7</v>
      </c>
      <c r="O166" s="4"/>
      <c r="P166" s="4"/>
      <c r="Q166" s="4"/>
      <c r="R166" s="4"/>
      <c r="S166" s="6"/>
      <c r="T166" s="26"/>
      <c r="U166" s="4"/>
      <c r="V166" s="64">
        <v>24050</v>
      </c>
      <c r="W166" s="64">
        <v>28860</v>
      </c>
      <c r="X166" s="6">
        <v>2025</v>
      </c>
      <c r="Y166" s="6">
        <v>2026</v>
      </c>
      <c r="Z166" s="61" t="s">
        <v>611</v>
      </c>
    </row>
    <row r="167" spans="1:33" ht="64.5" customHeight="1" outlineLevel="1" x14ac:dyDescent="0.25">
      <c r="A167" s="4">
        <v>156</v>
      </c>
      <c r="B167" s="6" t="s">
        <v>12</v>
      </c>
      <c r="C167" s="6" t="s">
        <v>169</v>
      </c>
      <c r="D167" s="6" t="s">
        <v>290</v>
      </c>
      <c r="E167" s="6" t="s">
        <v>43</v>
      </c>
      <c r="F167" s="6" t="s">
        <v>299</v>
      </c>
      <c r="G167" s="6" t="s">
        <v>300</v>
      </c>
      <c r="H167" s="6" t="s">
        <v>562</v>
      </c>
      <c r="I167" s="6" t="s">
        <v>563</v>
      </c>
      <c r="J167" s="6" t="s">
        <v>564</v>
      </c>
      <c r="K167" s="6" t="s">
        <v>565</v>
      </c>
      <c r="L167" s="6" t="s">
        <v>289</v>
      </c>
      <c r="M167" s="4"/>
      <c r="N167" s="35">
        <v>16</v>
      </c>
      <c r="O167" s="4"/>
      <c r="P167" s="4"/>
      <c r="Q167" s="4"/>
      <c r="R167" s="4">
        <v>3</v>
      </c>
      <c r="S167" s="6"/>
      <c r="T167" s="26"/>
      <c r="U167" s="4"/>
      <c r="V167" s="64">
        <v>106400</v>
      </c>
      <c r="W167" s="64">
        <v>127680</v>
      </c>
      <c r="X167" s="6">
        <v>2025</v>
      </c>
      <c r="Y167" s="6">
        <v>2027</v>
      </c>
      <c r="Z167" s="60"/>
    </row>
    <row r="168" spans="1:33" ht="64.5" customHeight="1" outlineLevel="1" x14ac:dyDescent="0.25">
      <c r="A168" s="4">
        <v>157</v>
      </c>
      <c r="B168" s="6" t="s">
        <v>12</v>
      </c>
      <c r="C168" s="6" t="s">
        <v>169</v>
      </c>
      <c r="D168" s="6" t="s">
        <v>290</v>
      </c>
      <c r="E168" s="6" t="s">
        <v>43</v>
      </c>
      <c r="F168" s="6" t="s">
        <v>299</v>
      </c>
      <c r="G168" s="6" t="s">
        <v>300</v>
      </c>
      <c r="H168" s="6" t="s">
        <v>566</v>
      </c>
      <c r="I168" s="6" t="s">
        <v>567</v>
      </c>
      <c r="J168" s="6" t="s">
        <v>568</v>
      </c>
      <c r="K168" s="6" t="s">
        <v>569</v>
      </c>
      <c r="L168" s="6" t="s">
        <v>289</v>
      </c>
      <c r="M168" s="4"/>
      <c r="N168" s="35">
        <v>25.1</v>
      </c>
      <c r="O168" s="4"/>
      <c r="P168" s="4"/>
      <c r="Q168" s="4"/>
      <c r="R168" s="4">
        <v>5</v>
      </c>
      <c r="S168" s="6"/>
      <c r="T168" s="26"/>
      <c r="U168" s="4"/>
      <c r="V168" s="64">
        <v>163150</v>
      </c>
      <c r="W168" s="64">
        <v>195780</v>
      </c>
      <c r="X168" s="6">
        <v>2025</v>
      </c>
      <c r="Y168" s="6">
        <v>2026</v>
      </c>
      <c r="Z168" s="61" t="s">
        <v>612</v>
      </c>
    </row>
    <row r="169" spans="1:33" ht="64.5" customHeight="1" x14ac:dyDescent="0.25">
      <c r="A169" s="4">
        <v>158</v>
      </c>
      <c r="B169" s="6" t="s">
        <v>12</v>
      </c>
      <c r="C169" s="6" t="s">
        <v>169</v>
      </c>
      <c r="D169" s="6" t="s">
        <v>290</v>
      </c>
      <c r="E169" s="6" t="s">
        <v>43</v>
      </c>
      <c r="F169" s="6" t="s">
        <v>299</v>
      </c>
      <c r="G169" s="6" t="s">
        <v>300</v>
      </c>
      <c r="H169" s="6" t="s">
        <v>570</v>
      </c>
      <c r="I169" s="6" t="s">
        <v>571</v>
      </c>
      <c r="J169" s="6" t="s">
        <v>572</v>
      </c>
      <c r="K169" s="6" t="s">
        <v>573</v>
      </c>
      <c r="L169" s="6" t="s">
        <v>289</v>
      </c>
      <c r="M169" s="4"/>
      <c r="N169" s="35"/>
      <c r="O169" s="4"/>
      <c r="P169" s="4"/>
      <c r="Q169" s="4">
        <v>1</v>
      </c>
      <c r="R169" s="4"/>
      <c r="S169" s="6"/>
      <c r="T169" s="26"/>
      <c r="U169" s="4"/>
      <c r="V169" s="64">
        <v>5500</v>
      </c>
      <c r="W169" s="64">
        <v>6600</v>
      </c>
      <c r="X169" s="6">
        <v>2025</v>
      </c>
      <c r="Y169" s="6">
        <v>2025</v>
      </c>
      <c r="Z169" s="60"/>
    </row>
    <row r="170" spans="1:33" ht="64.5" customHeight="1" thickBot="1" x14ac:dyDescent="0.3">
      <c r="A170" s="4">
        <v>159</v>
      </c>
      <c r="B170" s="6" t="s">
        <v>13</v>
      </c>
      <c r="C170" s="6" t="s">
        <v>182</v>
      </c>
      <c r="D170" s="6" t="s">
        <v>290</v>
      </c>
      <c r="E170" s="6" t="s">
        <v>43</v>
      </c>
      <c r="F170" s="6" t="s">
        <v>299</v>
      </c>
      <c r="G170" s="6" t="s">
        <v>13</v>
      </c>
      <c r="H170" s="6" t="s">
        <v>183</v>
      </c>
      <c r="I170" s="6" t="s">
        <v>574</v>
      </c>
      <c r="J170" s="6" t="s">
        <v>184</v>
      </c>
      <c r="K170" s="6" t="s">
        <v>624</v>
      </c>
      <c r="L170" s="6" t="s">
        <v>289</v>
      </c>
      <c r="M170" s="4"/>
      <c r="N170" s="51"/>
      <c r="O170" s="27"/>
      <c r="P170" s="27"/>
      <c r="Q170" s="27"/>
      <c r="R170" s="27"/>
      <c r="S170" s="27"/>
      <c r="T170" s="43"/>
      <c r="U170" s="3"/>
      <c r="V170" s="64">
        <v>2028</v>
      </c>
      <c r="W170" s="64">
        <v>2433.6</v>
      </c>
      <c r="X170" s="6">
        <v>2025</v>
      </c>
      <c r="Y170" s="6">
        <v>2025</v>
      </c>
      <c r="Z170" s="60"/>
    </row>
    <row r="171" spans="1:33" ht="64.5" customHeight="1" x14ac:dyDescent="0.25">
      <c r="A171" s="4">
        <v>160</v>
      </c>
      <c r="B171" s="6" t="s">
        <v>9</v>
      </c>
      <c r="C171" s="6" t="s">
        <v>66</v>
      </c>
      <c r="D171" s="6" t="s">
        <v>290</v>
      </c>
      <c r="E171" s="10" t="s">
        <v>640</v>
      </c>
      <c r="F171" s="6" t="s">
        <v>301</v>
      </c>
      <c r="G171" s="6" t="s">
        <v>9</v>
      </c>
      <c r="H171" s="10" t="s">
        <v>641</v>
      </c>
      <c r="I171" s="10" t="s">
        <v>416</v>
      </c>
      <c r="J171" s="6" t="s">
        <v>642</v>
      </c>
      <c r="K171" s="10" t="s">
        <v>643</v>
      </c>
      <c r="L171" s="10" t="s">
        <v>289</v>
      </c>
      <c r="M171" s="4">
        <v>0.16</v>
      </c>
      <c r="N171" s="52"/>
      <c r="O171" s="29"/>
      <c r="P171" s="29"/>
      <c r="Q171" s="29"/>
      <c r="R171" s="29"/>
      <c r="S171" s="29"/>
      <c r="T171" s="44"/>
      <c r="U171" s="3"/>
      <c r="V171" s="64">
        <v>79.2</v>
      </c>
      <c r="W171" s="64">
        <v>95.04</v>
      </c>
      <c r="X171" s="6">
        <v>2026</v>
      </c>
      <c r="Y171" s="6">
        <v>2027</v>
      </c>
      <c r="Z171" s="6"/>
      <c r="AB171" s="24"/>
      <c r="AG171" s="25"/>
    </row>
    <row r="172" spans="1:33" ht="64.5" customHeight="1" x14ac:dyDescent="0.25">
      <c r="A172" s="4">
        <v>161</v>
      </c>
      <c r="B172" s="6" t="s">
        <v>9</v>
      </c>
      <c r="C172" s="6" t="s">
        <v>66</v>
      </c>
      <c r="D172" s="6" t="s">
        <v>290</v>
      </c>
      <c r="E172" s="10" t="s">
        <v>640</v>
      </c>
      <c r="F172" s="6" t="s">
        <v>301</v>
      </c>
      <c r="G172" s="6" t="s">
        <v>9</v>
      </c>
      <c r="H172" s="10" t="s">
        <v>644</v>
      </c>
      <c r="I172" s="10" t="s">
        <v>416</v>
      </c>
      <c r="J172" s="6" t="s">
        <v>645</v>
      </c>
      <c r="K172" s="10" t="s">
        <v>643</v>
      </c>
      <c r="L172" s="10" t="s">
        <v>289</v>
      </c>
      <c r="M172" s="4"/>
      <c r="N172" s="35"/>
      <c r="O172" s="4"/>
      <c r="P172" s="4"/>
      <c r="Q172" s="4"/>
      <c r="R172" s="4"/>
      <c r="S172" s="4"/>
      <c r="T172" s="37"/>
      <c r="U172" s="3"/>
      <c r="V172" s="64" t="s">
        <v>366</v>
      </c>
      <c r="W172" s="64"/>
      <c r="X172" s="6">
        <v>2026</v>
      </c>
      <c r="Y172" s="6">
        <v>2027</v>
      </c>
      <c r="Z172" s="6"/>
      <c r="AB172" s="24"/>
      <c r="AG172" s="25"/>
    </row>
    <row r="173" spans="1:33" ht="64.5" customHeight="1" x14ac:dyDescent="0.25">
      <c r="A173" s="4">
        <v>162</v>
      </c>
      <c r="B173" s="6" t="s">
        <v>9</v>
      </c>
      <c r="C173" s="6" t="s">
        <v>66</v>
      </c>
      <c r="D173" s="6" t="s">
        <v>290</v>
      </c>
      <c r="E173" s="6" t="s">
        <v>646</v>
      </c>
      <c r="F173" s="6" t="s">
        <v>301</v>
      </c>
      <c r="G173" s="6" t="s">
        <v>9</v>
      </c>
      <c r="H173" s="6" t="s">
        <v>647</v>
      </c>
      <c r="I173" s="6" t="s">
        <v>648</v>
      </c>
      <c r="J173" s="6" t="s">
        <v>649</v>
      </c>
      <c r="K173" s="6" t="s">
        <v>650</v>
      </c>
      <c r="L173" s="10" t="s">
        <v>289</v>
      </c>
      <c r="M173" s="4">
        <v>0.25</v>
      </c>
      <c r="N173" s="35"/>
      <c r="O173" s="4"/>
      <c r="P173" s="4"/>
      <c r="Q173" s="4"/>
      <c r="R173" s="4"/>
      <c r="S173" s="4"/>
      <c r="T173" s="37"/>
      <c r="U173" s="3"/>
      <c r="V173" s="64">
        <v>123.75</v>
      </c>
      <c r="W173" s="64">
        <v>148.5</v>
      </c>
      <c r="X173" s="6">
        <v>2026</v>
      </c>
      <c r="Y173" s="6">
        <v>2027</v>
      </c>
      <c r="Z173" s="6"/>
      <c r="AB173" s="24"/>
      <c r="AG173" s="25"/>
    </row>
    <row r="174" spans="1:33" ht="64.5" customHeight="1" x14ac:dyDescent="0.25">
      <c r="A174" s="4">
        <v>163</v>
      </c>
      <c r="B174" s="6" t="s">
        <v>9</v>
      </c>
      <c r="C174" s="6" t="s">
        <v>66</v>
      </c>
      <c r="D174" s="6" t="s">
        <v>290</v>
      </c>
      <c r="E174" s="10" t="s">
        <v>651</v>
      </c>
      <c r="F174" s="6" t="s">
        <v>301</v>
      </c>
      <c r="G174" s="6" t="s">
        <v>9</v>
      </c>
      <c r="H174" s="10" t="s">
        <v>652</v>
      </c>
      <c r="I174" s="10" t="s">
        <v>653</v>
      </c>
      <c r="J174" s="6" t="s">
        <v>654</v>
      </c>
      <c r="K174" s="10" t="s">
        <v>655</v>
      </c>
      <c r="L174" s="10" t="s">
        <v>289</v>
      </c>
      <c r="M174" s="4"/>
      <c r="N174" s="35"/>
      <c r="O174" s="4"/>
      <c r="P174" s="4"/>
      <c r="Q174" s="4"/>
      <c r="R174" s="4"/>
      <c r="S174" s="4"/>
      <c r="T174" s="37"/>
      <c r="U174" s="3"/>
      <c r="V174" s="64"/>
      <c r="W174" s="64"/>
      <c r="X174" s="6"/>
      <c r="Y174" s="6"/>
      <c r="Z174" s="6" t="s">
        <v>656</v>
      </c>
      <c r="AB174" s="24"/>
      <c r="AG174" s="25"/>
    </row>
    <row r="175" spans="1:33" ht="64.5" customHeight="1" x14ac:dyDescent="0.25">
      <c r="A175" s="4">
        <v>164</v>
      </c>
      <c r="B175" s="6" t="s">
        <v>9</v>
      </c>
      <c r="C175" s="6" t="s">
        <v>66</v>
      </c>
      <c r="D175" s="6" t="s">
        <v>290</v>
      </c>
      <c r="E175" s="10" t="s">
        <v>651</v>
      </c>
      <c r="F175" s="6" t="s">
        <v>301</v>
      </c>
      <c r="G175" s="6" t="s">
        <v>9</v>
      </c>
      <c r="H175" s="10" t="s">
        <v>657</v>
      </c>
      <c r="I175" s="10" t="s">
        <v>653</v>
      </c>
      <c r="J175" s="6" t="s">
        <v>658</v>
      </c>
      <c r="K175" s="10" t="s">
        <v>655</v>
      </c>
      <c r="L175" s="10" t="s">
        <v>289</v>
      </c>
      <c r="M175" s="4"/>
      <c r="N175" s="35"/>
      <c r="O175" s="4"/>
      <c r="P175" s="4"/>
      <c r="Q175" s="4"/>
      <c r="R175" s="4"/>
      <c r="S175" s="4"/>
      <c r="T175" s="37"/>
      <c r="U175" s="3"/>
      <c r="V175" s="64"/>
      <c r="W175" s="64"/>
      <c r="X175" s="6"/>
      <c r="Y175" s="6"/>
      <c r="Z175" s="6" t="s">
        <v>656</v>
      </c>
      <c r="AB175" s="24"/>
      <c r="AG175" s="25"/>
    </row>
    <row r="176" spans="1:33" ht="64.5" customHeight="1" x14ac:dyDescent="0.25">
      <c r="A176" s="4">
        <v>165</v>
      </c>
      <c r="B176" s="6" t="s">
        <v>8</v>
      </c>
      <c r="C176" s="6" t="s">
        <v>659</v>
      </c>
      <c r="D176" s="6" t="s">
        <v>660</v>
      </c>
      <c r="E176" s="6" t="s">
        <v>661</v>
      </c>
      <c r="F176" s="6" t="s">
        <v>302</v>
      </c>
      <c r="G176" s="6" t="s">
        <v>8</v>
      </c>
      <c r="H176" s="10" t="s">
        <v>662</v>
      </c>
      <c r="I176" s="6"/>
      <c r="J176" s="6" t="s">
        <v>663</v>
      </c>
      <c r="K176" s="54" t="s">
        <v>664</v>
      </c>
      <c r="L176" s="6" t="s">
        <v>665</v>
      </c>
      <c r="M176" s="4">
        <v>6</v>
      </c>
      <c r="N176" s="35"/>
      <c r="O176" s="4">
        <v>3.1</v>
      </c>
      <c r="P176" s="4"/>
      <c r="Q176" s="4">
        <v>1</v>
      </c>
      <c r="R176" s="4">
        <v>5</v>
      </c>
      <c r="S176" s="4"/>
      <c r="T176" s="37"/>
      <c r="U176" s="3">
        <v>0</v>
      </c>
      <c r="V176" s="64">
        <v>15520.833333333334</v>
      </c>
      <c r="W176" s="64">
        <v>18625</v>
      </c>
      <c r="X176" s="6">
        <v>2025</v>
      </c>
      <c r="Y176" s="6">
        <v>2025</v>
      </c>
      <c r="Z176" s="6"/>
      <c r="AB176" s="24"/>
      <c r="AG176" s="25"/>
    </row>
    <row r="177" spans="1:33" ht="64.5" customHeight="1" x14ac:dyDescent="0.25">
      <c r="A177" s="4">
        <v>166</v>
      </c>
      <c r="B177" s="6"/>
      <c r="C177" s="6"/>
      <c r="D177" s="6"/>
      <c r="E177" s="6"/>
      <c r="F177" s="55" t="s">
        <v>666</v>
      </c>
      <c r="G177" s="55" t="s">
        <v>667</v>
      </c>
      <c r="H177" s="10"/>
      <c r="I177" s="6"/>
      <c r="J177" s="6" t="s">
        <v>668</v>
      </c>
      <c r="K177" s="10" t="s">
        <v>843</v>
      </c>
      <c r="L177" s="6" t="s">
        <v>844</v>
      </c>
      <c r="M177" s="4"/>
      <c r="N177" s="35"/>
      <c r="O177" s="4"/>
      <c r="P177" s="4"/>
      <c r="Q177" s="4"/>
      <c r="R177" s="4"/>
      <c r="S177" s="4"/>
      <c r="T177" s="37"/>
      <c r="U177" s="3"/>
      <c r="V177" s="64"/>
      <c r="W177" s="64"/>
      <c r="X177" s="6"/>
      <c r="Y177" s="6"/>
      <c r="Z177" s="6" t="s">
        <v>666</v>
      </c>
      <c r="AB177" s="24"/>
      <c r="AG177" s="25"/>
    </row>
    <row r="178" spans="1:33" ht="64.5" customHeight="1" x14ac:dyDescent="0.25">
      <c r="A178" s="4">
        <v>167</v>
      </c>
      <c r="B178" s="6" t="s">
        <v>669</v>
      </c>
      <c r="C178" s="6" t="s">
        <v>670</v>
      </c>
      <c r="D178" s="6" t="s">
        <v>671</v>
      </c>
      <c r="E178" s="6" t="s">
        <v>672</v>
      </c>
      <c r="F178" s="6" t="s">
        <v>302</v>
      </c>
      <c r="G178" s="6" t="s">
        <v>669</v>
      </c>
      <c r="H178" s="10" t="s">
        <v>673</v>
      </c>
      <c r="I178" s="6"/>
      <c r="J178" s="6" t="s">
        <v>674</v>
      </c>
      <c r="K178" s="6" t="s">
        <v>675</v>
      </c>
      <c r="L178" s="6" t="s">
        <v>676</v>
      </c>
      <c r="M178" s="4"/>
      <c r="N178" s="35"/>
      <c r="O178" s="4"/>
      <c r="P178" s="4"/>
      <c r="Q178" s="4"/>
      <c r="R178" s="4"/>
      <c r="S178" s="4"/>
      <c r="T178" s="37"/>
      <c r="U178" s="3">
        <v>0.4</v>
      </c>
      <c r="V178" s="64">
        <v>1550</v>
      </c>
      <c r="W178" s="64">
        <v>1860</v>
      </c>
      <c r="X178" s="6">
        <v>2026</v>
      </c>
      <c r="Y178" s="6">
        <v>2027</v>
      </c>
      <c r="Z178" s="6" t="s">
        <v>677</v>
      </c>
      <c r="AB178" s="24"/>
      <c r="AG178" s="25"/>
    </row>
    <row r="179" spans="1:33" ht="116.25" customHeight="1" x14ac:dyDescent="0.25">
      <c r="A179" s="4">
        <v>168</v>
      </c>
      <c r="B179" s="6" t="s">
        <v>7</v>
      </c>
      <c r="C179" s="6" t="s">
        <v>678</v>
      </c>
      <c r="D179" s="6" t="s">
        <v>290</v>
      </c>
      <c r="E179" s="6" t="s">
        <v>679</v>
      </c>
      <c r="F179" s="6" t="s">
        <v>302</v>
      </c>
      <c r="G179" s="6" t="s">
        <v>7</v>
      </c>
      <c r="H179" s="6" t="s">
        <v>680</v>
      </c>
      <c r="I179" s="6" t="s">
        <v>681</v>
      </c>
      <c r="J179" s="6" t="s">
        <v>682</v>
      </c>
      <c r="K179" s="6" t="s">
        <v>847</v>
      </c>
      <c r="L179" s="6" t="s">
        <v>676</v>
      </c>
      <c r="M179" s="4">
        <v>10</v>
      </c>
      <c r="N179" s="35"/>
      <c r="O179" s="4"/>
      <c r="P179" s="4"/>
      <c r="Q179" s="4"/>
      <c r="R179" s="4"/>
      <c r="S179" s="4"/>
      <c r="T179" s="37"/>
      <c r="U179" s="3">
        <v>0</v>
      </c>
      <c r="V179" s="64">
        <v>4953</v>
      </c>
      <c r="W179" s="64">
        <v>5943.5999999999995</v>
      </c>
      <c r="X179" s="6">
        <v>2024</v>
      </c>
      <c r="Y179" s="6">
        <v>2025</v>
      </c>
      <c r="Z179" s="6" t="s">
        <v>683</v>
      </c>
      <c r="AB179" s="24"/>
      <c r="AG179" s="25"/>
    </row>
    <row r="180" spans="1:33" ht="64.5" customHeight="1" x14ac:dyDescent="0.25">
      <c r="A180" s="4">
        <v>169</v>
      </c>
      <c r="B180" s="6" t="s">
        <v>8</v>
      </c>
      <c r="C180" s="6" t="s">
        <v>684</v>
      </c>
      <c r="D180" s="6" t="s">
        <v>290</v>
      </c>
      <c r="E180" s="6" t="s">
        <v>672</v>
      </c>
      <c r="F180" s="6" t="s">
        <v>302</v>
      </c>
      <c r="G180" s="6" t="s">
        <v>685</v>
      </c>
      <c r="H180" s="6" t="s">
        <v>686</v>
      </c>
      <c r="I180" s="6"/>
      <c r="J180" s="6" t="s">
        <v>687</v>
      </c>
      <c r="K180" s="54" t="s">
        <v>688</v>
      </c>
      <c r="L180" s="6" t="s">
        <v>424</v>
      </c>
      <c r="M180" s="4"/>
      <c r="N180" s="35"/>
      <c r="O180" s="4"/>
      <c r="P180" s="4"/>
      <c r="Q180" s="4"/>
      <c r="R180" s="4"/>
      <c r="S180" s="4"/>
      <c r="T180" s="37"/>
      <c r="U180" s="3"/>
      <c r="V180" s="64"/>
      <c r="W180" s="64">
        <v>1123</v>
      </c>
      <c r="X180" s="6">
        <v>2024</v>
      </c>
      <c r="Y180" s="6">
        <v>2024</v>
      </c>
      <c r="Z180" s="6" t="s">
        <v>656</v>
      </c>
      <c r="AB180" s="24"/>
      <c r="AG180" s="25"/>
    </row>
    <row r="181" spans="1:33" ht="64.5" customHeight="1" x14ac:dyDescent="0.25">
      <c r="A181" s="4">
        <v>170</v>
      </c>
      <c r="B181" s="6" t="s">
        <v>15</v>
      </c>
      <c r="C181" s="6" t="s">
        <v>15</v>
      </c>
      <c r="D181" s="6" t="s">
        <v>694</v>
      </c>
      <c r="E181" s="6" t="s">
        <v>695</v>
      </c>
      <c r="F181" s="6" t="s">
        <v>303</v>
      </c>
      <c r="G181" s="6" t="s">
        <v>15</v>
      </c>
      <c r="H181" s="6" t="s">
        <v>696</v>
      </c>
      <c r="I181" s="6" t="s">
        <v>697</v>
      </c>
      <c r="J181" s="6" t="s">
        <v>698</v>
      </c>
      <c r="K181" s="54" t="s">
        <v>699</v>
      </c>
      <c r="L181" s="6" t="s">
        <v>424</v>
      </c>
      <c r="M181" s="4">
        <v>2.27</v>
      </c>
      <c r="N181" s="35"/>
      <c r="O181" s="4"/>
      <c r="P181" s="4"/>
      <c r="Q181" s="4"/>
      <c r="R181" s="4"/>
      <c r="S181" s="4"/>
      <c r="T181" s="37"/>
      <c r="U181" s="3"/>
      <c r="V181" s="64">
        <v>19766.810000000001</v>
      </c>
      <c r="W181" s="64">
        <v>23720.172000000002</v>
      </c>
      <c r="X181" s="6">
        <v>2024</v>
      </c>
      <c r="Y181" s="6">
        <v>2025</v>
      </c>
      <c r="Z181" s="6" t="s">
        <v>700</v>
      </c>
      <c r="AB181" s="24"/>
      <c r="AG181" s="25"/>
    </row>
    <row r="182" spans="1:33" ht="64.5" customHeight="1" x14ac:dyDescent="0.25">
      <c r="A182" s="4">
        <v>171</v>
      </c>
      <c r="B182" s="6" t="s">
        <v>15</v>
      </c>
      <c r="C182" s="6" t="s">
        <v>15</v>
      </c>
      <c r="D182" s="6" t="s">
        <v>694</v>
      </c>
      <c r="E182" s="6" t="s">
        <v>695</v>
      </c>
      <c r="F182" s="6" t="s">
        <v>303</v>
      </c>
      <c r="G182" s="6" t="s">
        <v>15</v>
      </c>
      <c r="H182" s="6" t="s">
        <v>701</v>
      </c>
      <c r="I182" s="6" t="s">
        <v>702</v>
      </c>
      <c r="J182" s="6" t="s">
        <v>703</v>
      </c>
      <c r="K182" s="54" t="s">
        <v>704</v>
      </c>
      <c r="L182" s="6" t="s">
        <v>424</v>
      </c>
      <c r="M182" s="4">
        <v>1.17</v>
      </c>
      <c r="N182" s="35"/>
      <c r="O182" s="4"/>
      <c r="P182" s="4"/>
      <c r="Q182" s="4"/>
      <c r="R182" s="4"/>
      <c r="S182" s="4"/>
      <c r="T182" s="37"/>
      <c r="U182" s="3"/>
      <c r="V182" s="64">
        <v>32449.19</v>
      </c>
      <c r="W182" s="64">
        <v>38939.027999999998</v>
      </c>
      <c r="X182" s="6">
        <v>2022</v>
      </c>
      <c r="Y182" s="6">
        <v>2024</v>
      </c>
      <c r="Z182" s="6" t="s">
        <v>705</v>
      </c>
      <c r="AB182" s="24"/>
      <c r="AG182" s="25"/>
    </row>
    <row r="183" spans="1:33" ht="64.5" customHeight="1" x14ac:dyDescent="0.25">
      <c r="A183" s="4">
        <v>172</v>
      </c>
      <c r="B183" s="6" t="s">
        <v>14</v>
      </c>
      <c r="C183" s="6" t="s">
        <v>14</v>
      </c>
      <c r="D183" s="6" t="s">
        <v>709</v>
      </c>
      <c r="E183" s="6" t="s">
        <v>710</v>
      </c>
      <c r="F183" s="6" t="s">
        <v>305</v>
      </c>
      <c r="G183" s="6" t="s">
        <v>14</v>
      </c>
      <c r="H183" s="6" t="s">
        <v>711</v>
      </c>
      <c r="I183" s="6"/>
      <c r="J183" s="6" t="s">
        <v>712</v>
      </c>
      <c r="K183" s="6" t="s">
        <v>713</v>
      </c>
      <c r="L183" s="6" t="s">
        <v>424</v>
      </c>
      <c r="M183" s="4"/>
      <c r="N183" s="35"/>
      <c r="O183" s="4"/>
      <c r="P183" s="4"/>
      <c r="Q183" s="4"/>
      <c r="R183" s="4"/>
      <c r="S183" s="4"/>
      <c r="T183" s="37"/>
      <c r="U183" s="3"/>
      <c r="V183" s="64">
        <v>310</v>
      </c>
      <c r="W183" s="64">
        <v>372</v>
      </c>
      <c r="X183" s="6"/>
      <c r="Y183" s="6">
        <v>2023</v>
      </c>
      <c r="Z183" s="6" t="s">
        <v>714</v>
      </c>
      <c r="AB183" s="24"/>
      <c r="AG183" s="25"/>
    </row>
    <row r="184" spans="1:33" ht="64.5" customHeight="1" x14ac:dyDescent="0.25">
      <c r="A184" s="4">
        <v>173</v>
      </c>
      <c r="B184" s="6" t="s">
        <v>14</v>
      </c>
      <c r="C184" s="6" t="s">
        <v>14</v>
      </c>
      <c r="D184" s="6" t="s">
        <v>709</v>
      </c>
      <c r="E184" s="6" t="s">
        <v>710</v>
      </c>
      <c r="F184" s="6" t="s">
        <v>305</v>
      </c>
      <c r="G184" s="6" t="s">
        <v>14</v>
      </c>
      <c r="H184" s="6" t="s">
        <v>715</v>
      </c>
      <c r="I184" s="6"/>
      <c r="J184" s="6" t="s">
        <v>716</v>
      </c>
      <c r="K184" s="6" t="s">
        <v>717</v>
      </c>
      <c r="L184" s="6" t="s">
        <v>424</v>
      </c>
      <c r="M184" s="4"/>
      <c r="N184" s="35"/>
      <c r="O184" s="4"/>
      <c r="P184" s="4"/>
      <c r="Q184" s="4"/>
      <c r="R184" s="4"/>
      <c r="S184" s="4"/>
      <c r="T184" s="37"/>
      <c r="U184" s="3"/>
      <c r="V184" s="64">
        <v>441.3</v>
      </c>
      <c r="W184" s="64">
        <v>529.55999999999995</v>
      </c>
      <c r="X184" s="6"/>
      <c r="Y184" s="6">
        <v>2023</v>
      </c>
      <c r="Z184" s="6" t="s">
        <v>714</v>
      </c>
      <c r="AB184" s="24"/>
      <c r="AG184" s="25"/>
    </row>
    <row r="185" spans="1:33" ht="64.5" customHeight="1" x14ac:dyDescent="0.25">
      <c r="A185" s="4">
        <v>174</v>
      </c>
      <c r="B185" s="6" t="s">
        <v>14</v>
      </c>
      <c r="C185" s="6" t="s">
        <v>14</v>
      </c>
      <c r="D185" s="6" t="s">
        <v>709</v>
      </c>
      <c r="E185" s="6" t="s">
        <v>710</v>
      </c>
      <c r="F185" s="6" t="s">
        <v>305</v>
      </c>
      <c r="G185" s="6" t="s">
        <v>14</v>
      </c>
      <c r="H185" s="6" t="s">
        <v>718</v>
      </c>
      <c r="I185" s="6"/>
      <c r="J185" s="6" t="s">
        <v>719</v>
      </c>
      <c r="K185" s="6" t="s">
        <v>720</v>
      </c>
      <c r="L185" s="6" t="s">
        <v>424</v>
      </c>
      <c r="M185" s="4"/>
      <c r="N185" s="35"/>
      <c r="O185" s="4"/>
      <c r="P185" s="4"/>
      <c r="Q185" s="4"/>
      <c r="R185" s="4"/>
      <c r="S185" s="4"/>
      <c r="T185" s="37"/>
      <c r="U185" s="3"/>
      <c r="V185" s="64">
        <v>106.3</v>
      </c>
      <c r="W185" s="64">
        <v>127.55999999999999</v>
      </c>
      <c r="X185" s="6"/>
      <c r="Y185" s="6">
        <v>2023</v>
      </c>
      <c r="Z185" s="6" t="s">
        <v>714</v>
      </c>
      <c r="AB185" s="24"/>
      <c r="AG185" s="25"/>
    </row>
    <row r="186" spans="1:33" ht="64.5" customHeight="1" x14ac:dyDescent="0.25">
      <c r="A186" s="4">
        <v>175</v>
      </c>
      <c r="B186" s="6" t="s">
        <v>14</v>
      </c>
      <c r="C186" s="6" t="s">
        <v>14</v>
      </c>
      <c r="D186" s="6" t="s">
        <v>721</v>
      </c>
      <c r="E186" s="6" t="s">
        <v>710</v>
      </c>
      <c r="F186" s="6" t="s">
        <v>305</v>
      </c>
      <c r="G186" s="6" t="s">
        <v>14</v>
      </c>
      <c r="H186" s="6" t="s">
        <v>722</v>
      </c>
      <c r="I186" s="6"/>
      <c r="J186" s="6" t="s">
        <v>723</v>
      </c>
      <c r="K186" s="6" t="s">
        <v>724</v>
      </c>
      <c r="L186" s="6" t="s">
        <v>424</v>
      </c>
      <c r="M186" s="4"/>
      <c r="N186" s="35"/>
      <c r="O186" s="4"/>
      <c r="P186" s="4"/>
      <c r="Q186" s="4"/>
      <c r="R186" s="4"/>
      <c r="S186" s="4"/>
      <c r="T186" s="37"/>
      <c r="U186" s="3"/>
      <c r="V186" s="64">
        <v>341</v>
      </c>
      <c r="W186" s="64">
        <v>409.2</v>
      </c>
      <c r="X186" s="6"/>
      <c r="Y186" s="6">
        <v>2024</v>
      </c>
      <c r="Z186" s="6" t="s">
        <v>842</v>
      </c>
      <c r="AB186" s="24"/>
      <c r="AG186" s="25"/>
    </row>
    <row r="187" spans="1:33" ht="64.5" customHeight="1" x14ac:dyDescent="0.25">
      <c r="A187" s="4">
        <v>176</v>
      </c>
      <c r="B187" s="6" t="s">
        <v>14</v>
      </c>
      <c r="C187" s="6" t="s">
        <v>14</v>
      </c>
      <c r="D187" s="6" t="s">
        <v>709</v>
      </c>
      <c r="E187" s="6" t="s">
        <v>710</v>
      </c>
      <c r="F187" s="6" t="s">
        <v>305</v>
      </c>
      <c r="G187" s="6" t="s">
        <v>14</v>
      </c>
      <c r="H187" s="6" t="s">
        <v>725</v>
      </c>
      <c r="I187" s="6"/>
      <c r="J187" s="6" t="s">
        <v>726</v>
      </c>
      <c r="K187" s="6" t="s">
        <v>727</v>
      </c>
      <c r="L187" s="6" t="s">
        <v>424</v>
      </c>
      <c r="M187" s="4"/>
      <c r="N187" s="35"/>
      <c r="O187" s="4"/>
      <c r="P187" s="4"/>
      <c r="Q187" s="4"/>
      <c r="R187" s="4"/>
      <c r="S187" s="4"/>
      <c r="T187" s="37"/>
      <c r="U187" s="3"/>
      <c r="V187" s="64">
        <v>266</v>
      </c>
      <c r="W187" s="64">
        <v>319.2</v>
      </c>
      <c r="X187" s="6"/>
      <c r="Y187" s="6">
        <v>2024</v>
      </c>
      <c r="Z187" s="6" t="s">
        <v>842</v>
      </c>
      <c r="AB187" s="24"/>
      <c r="AG187" s="25"/>
    </row>
    <row r="188" spans="1:33" ht="64.5" customHeight="1" x14ac:dyDescent="0.25">
      <c r="A188" s="4">
        <v>177</v>
      </c>
      <c r="B188" s="6" t="s">
        <v>15</v>
      </c>
      <c r="C188" s="6" t="s">
        <v>15</v>
      </c>
      <c r="D188" s="6" t="s">
        <v>694</v>
      </c>
      <c r="E188" s="6" t="s">
        <v>695</v>
      </c>
      <c r="F188" s="6" t="s">
        <v>303</v>
      </c>
      <c r="G188" s="6" t="s">
        <v>15</v>
      </c>
      <c r="H188" s="6" t="s">
        <v>728</v>
      </c>
      <c r="I188" s="6" t="s">
        <v>729</v>
      </c>
      <c r="J188" s="6" t="s">
        <v>730</v>
      </c>
      <c r="K188" s="54" t="s">
        <v>731</v>
      </c>
      <c r="L188" s="6" t="s">
        <v>424</v>
      </c>
      <c r="M188" s="4">
        <v>0.44</v>
      </c>
      <c r="N188" s="35"/>
      <c r="O188" s="4"/>
      <c r="P188" s="4"/>
      <c r="Q188" s="4"/>
      <c r="R188" s="4"/>
      <c r="S188" s="4"/>
      <c r="T188" s="37"/>
      <c r="U188" s="3"/>
      <c r="V188" s="64">
        <v>22470.323333333956</v>
      </c>
      <c r="W188" s="64">
        <v>25841.388000000003</v>
      </c>
      <c r="X188" s="6">
        <v>2024</v>
      </c>
      <c r="Y188" s="6">
        <v>2025</v>
      </c>
      <c r="Z188" s="6" t="s">
        <v>732</v>
      </c>
      <c r="AB188" s="24"/>
      <c r="AG188" s="25"/>
    </row>
    <row r="189" spans="1:33" ht="31.5" customHeight="1" x14ac:dyDescent="0.25">
      <c r="A189" s="59"/>
      <c r="B189" s="59"/>
      <c r="C189" s="59"/>
      <c r="D189" s="59"/>
      <c r="E189" s="59"/>
      <c r="F189" s="59"/>
      <c r="G189" s="59"/>
      <c r="H189" s="59"/>
      <c r="I189" s="59"/>
      <c r="J189" s="59"/>
      <c r="K189" s="59"/>
      <c r="L189" s="59" t="s">
        <v>583</v>
      </c>
      <c r="M189" s="56">
        <v>332.3</v>
      </c>
      <c r="N189" s="53">
        <v>446.6</v>
      </c>
      <c r="O189" s="28">
        <v>292.60000000000002</v>
      </c>
      <c r="P189" s="28">
        <v>14.6</v>
      </c>
      <c r="Q189" s="28">
        <v>163</v>
      </c>
      <c r="R189" s="28">
        <v>197</v>
      </c>
      <c r="S189" s="28">
        <v>71.7</v>
      </c>
      <c r="T189" s="45">
        <v>6.2</v>
      </c>
      <c r="U189" s="56">
        <v>3.7</v>
      </c>
      <c r="V189" s="65">
        <v>7220796.3134792177</v>
      </c>
      <c r="W189" s="65">
        <v>8648555.4708882608</v>
      </c>
      <c r="X189" s="59"/>
      <c r="Y189" s="59"/>
      <c r="Z189" s="59"/>
    </row>
    <row r="190" spans="1:33" ht="31.5" customHeight="1" x14ac:dyDescent="0.35">
      <c r="K190" s="75" t="s">
        <v>595</v>
      </c>
      <c r="L190" s="75"/>
      <c r="M190" s="21"/>
      <c r="N190" s="21"/>
      <c r="O190" s="21"/>
      <c r="P190" s="21"/>
      <c r="Q190" s="21"/>
      <c r="R190" s="21"/>
      <c r="S190" s="21"/>
      <c r="T190" s="21"/>
      <c r="U190" s="21"/>
      <c r="V190" s="66">
        <v>1528396.707035884</v>
      </c>
      <c r="W190" s="66">
        <v>1834076.0477682611</v>
      </c>
      <c r="X190" s="20"/>
      <c r="Y190" s="20"/>
    </row>
    <row r="191" spans="1:33" ht="31.5" customHeight="1" x14ac:dyDescent="0.25">
      <c r="K191" s="76" t="s">
        <v>596</v>
      </c>
      <c r="L191" s="76"/>
      <c r="M191" s="22"/>
      <c r="N191" s="22"/>
      <c r="O191" s="22"/>
      <c r="P191" s="22"/>
      <c r="Q191" s="22"/>
      <c r="R191" s="22"/>
      <c r="S191" s="22"/>
      <c r="T191" s="22"/>
      <c r="U191" s="22"/>
      <c r="V191" s="66">
        <v>983718.05972666666</v>
      </c>
      <c r="W191" s="66">
        <v>1164061.56706</v>
      </c>
      <c r="X191" s="20"/>
      <c r="Y191" s="20"/>
      <c r="Z191" s="34"/>
    </row>
    <row r="192" spans="1:33" ht="31.5" customHeight="1" x14ac:dyDescent="0.25">
      <c r="K192" s="76" t="s">
        <v>597</v>
      </c>
      <c r="L192" s="76"/>
      <c r="M192" s="22"/>
      <c r="N192" s="22"/>
      <c r="O192" s="22"/>
      <c r="P192" s="22"/>
      <c r="Q192" s="22"/>
      <c r="R192" s="22"/>
      <c r="S192" s="22"/>
      <c r="T192" s="22"/>
      <c r="U192" s="22"/>
      <c r="V192" s="66">
        <v>4508446.3433833327</v>
      </c>
      <c r="W192" s="66">
        <v>5410135.6120599983</v>
      </c>
      <c r="X192" s="20"/>
      <c r="Y192" s="20"/>
      <c r="Z192" s="34"/>
    </row>
    <row r="193" spans="11:30" ht="26.25" customHeight="1" x14ac:dyDescent="0.35">
      <c r="K193" s="76" t="s">
        <v>656</v>
      </c>
      <c r="L193" s="76"/>
      <c r="U193" s="71"/>
      <c r="V193" s="66">
        <v>200235.20333333398</v>
      </c>
      <c r="W193" s="66">
        <v>240282.24400000076</v>
      </c>
      <c r="X193" s="34"/>
      <c r="Y193" s="34"/>
      <c r="Z193" s="34"/>
    </row>
    <row r="194" spans="11:30" ht="64.5" customHeight="1" x14ac:dyDescent="0.35">
      <c r="U194" s="34"/>
      <c r="V194" s="72"/>
      <c r="W194" s="72"/>
      <c r="X194" s="34"/>
      <c r="Y194" s="34"/>
      <c r="Z194" s="34"/>
    </row>
    <row r="195" spans="11:30" ht="64.5" customHeight="1" x14ac:dyDescent="0.35">
      <c r="M195" s="70"/>
      <c r="N195" s="70"/>
      <c r="O195" s="70"/>
      <c r="P195" s="70"/>
      <c r="Q195" s="70"/>
      <c r="R195" s="70"/>
      <c r="S195" s="70"/>
      <c r="T195" s="70"/>
      <c r="U195" s="70"/>
      <c r="V195" s="69"/>
      <c r="W195" s="69"/>
      <c r="X195" s="70"/>
      <c r="Y195" s="70"/>
      <c r="Z195" s="70"/>
      <c r="AA195" s="70"/>
      <c r="AB195" s="70"/>
      <c r="AC195" s="70"/>
      <c r="AD195" s="70"/>
    </row>
    <row r="196" spans="11:30" ht="64.5" customHeight="1" x14ac:dyDescent="0.35">
      <c r="M196" s="70"/>
      <c r="N196" s="70"/>
      <c r="O196" s="70"/>
      <c r="P196" s="70"/>
      <c r="Q196" s="70"/>
      <c r="R196" s="70"/>
      <c r="S196" s="70"/>
      <c r="T196" s="70"/>
      <c r="U196" s="70"/>
      <c r="V196" s="69"/>
      <c r="W196" s="69"/>
      <c r="X196" s="70"/>
      <c r="Y196" s="70"/>
      <c r="Z196" s="70"/>
      <c r="AA196" s="70"/>
      <c r="AB196" s="70"/>
      <c r="AC196" s="70"/>
      <c r="AD196" s="70"/>
    </row>
    <row r="197" spans="11:30" ht="64.5" customHeight="1" x14ac:dyDescent="0.35">
      <c r="M197" s="70"/>
      <c r="N197" s="70"/>
      <c r="O197" s="70"/>
      <c r="P197" s="70"/>
      <c r="Q197" s="70"/>
      <c r="R197" s="70"/>
      <c r="S197" s="70"/>
      <c r="T197" s="70"/>
      <c r="U197" s="70"/>
      <c r="V197" s="69"/>
      <c r="W197" s="69"/>
      <c r="X197" s="70"/>
      <c r="Y197" s="70"/>
      <c r="Z197" s="70"/>
      <c r="AA197" s="70"/>
      <c r="AB197" s="70"/>
      <c r="AC197" s="70"/>
      <c r="AD197" s="70"/>
    </row>
    <row r="198" spans="11:30" ht="64.5" customHeight="1" x14ac:dyDescent="0.35">
      <c r="M198" s="70"/>
      <c r="N198" s="70"/>
      <c r="O198" s="70"/>
      <c r="P198" s="70"/>
      <c r="Q198" s="70"/>
      <c r="R198" s="70"/>
      <c r="S198" s="70"/>
      <c r="T198" s="70"/>
      <c r="U198" s="70"/>
      <c r="V198" s="69"/>
      <c r="W198" s="69"/>
      <c r="X198" s="70"/>
      <c r="Y198" s="70"/>
      <c r="Z198" s="70"/>
      <c r="AA198" s="70"/>
      <c r="AB198" s="70"/>
      <c r="AC198" s="70"/>
      <c r="AD198" s="70"/>
    </row>
    <row r="199" spans="11:30" ht="64.5" customHeight="1" x14ac:dyDescent="0.35">
      <c r="M199" s="70"/>
      <c r="N199" s="70"/>
      <c r="O199" s="70"/>
      <c r="P199" s="70"/>
      <c r="Q199" s="70"/>
      <c r="R199" s="70"/>
      <c r="S199" s="70"/>
      <c r="T199" s="70"/>
      <c r="U199" s="70"/>
      <c r="V199" s="69"/>
      <c r="W199" s="69"/>
      <c r="X199" s="70"/>
      <c r="Y199" s="70"/>
      <c r="Z199" s="70"/>
      <c r="AA199" s="70"/>
      <c r="AB199" s="70"/>
      <c r="AC199" s="70"/>
      <c r="AD199" s="70"/>
    </row>
    <row r="200" spans="11:30" ht="64.5" customHeight="1" x14ac:dyDescent="0.35">
      <c r="M200" s="70"/>
      <c r="N200" s="70"/>
      <c r="O200" s="70"/>
      <c r="P200" s="70"/>
      <c r="Q200" s="70"/>
      <c r="R200" s="70"/>
      <c r="S200" s="70"/>
      <c r="T200" s="70"/>
      <c r="U200" s="70"/>
      <c r="V200" s="69"/>
      <c r="W200" s="69"/>
      <c r="X200" s="70"/>
      <c r="Y200" s="70"/>
      <c r="Z200" s="70"/>
      <c r="AA200" s="70"/>
      <c r="AB200" s="70"/>
      <c r="AC200" s="70"/>
      <c r="AD200" s="70"/>
    </row>
    <row r="201" spans="11:30" ht="64.5" customHeight="1" x14ac:dyDescent="0.35">
      <c r="M201" s="70"/>
      <c r="N201" s="70"/>
      <c r="O201" s="70"/>
      <c r="P201" s="70"/>
      <c r="Q201" s="70"/>
      <c r="R201" s="70"/>
      <c r="S201" s="70"/>
      <c r="T201" s="70"/>
      <c r="U201" s="70"/>
      <c r="V201" s="69"/>
      <c r="W201" s="69"/>
      <c r="X201" s="70"/>
      <c r="Y201" s="70"/>
      <c r="Z201" s="70"/>
      <c r="AA201" s="70"/>
      <c r="AB201" s="70"/>
      <c r="AC201" s="70"/>
      <c r="AD201" s="70"/>
    </row>
  </sheetData>
  <autoFilter ref="A4:Z188"/>
  <mergeCells count="23">
    <mergeCell ref="K193:L193"/>
    <mergeCell ref="A1:Z1"/>
    <mergeCell ref="A2:A3"/>
    <mergeCell ref="B2:B3"/>
    <mergeCell ref="C2:C3"/>
    <mergeCell ref="D2:D3"/>
    <mergeCell ref="E2:E3"/>
    <mergeCell ref="G2:G3"/>
    <mergeCell ref="H2:H3"/>
    <mergeCell ref="J2:J3"/>
    <mergeCell ref="L2:L3"/>
    <mergeCell ref="Y2:Y3"/>
    <mergeCell ref="Z2:Z3"/>
    <mergeCell ref="F2:F3"/>
    <mergeCell ref="W2:W3"/>
    <mergeCell ref="I2:I3"/>
    <mergeCell ref="K192:L192"/>
    <mergeCell ref="K2:K3"/>
    <mergeCell ref="X2:X3"/>
    <mergeCell ref="M2:U2"/>
    <mergeCell ref="K190:L190"/>
    <mergeCell ref="K191:L191"/>
    <mergeCell ref="V2:V3"/>
  </mergeCells>
  <pageMargins left="0.25" right="0.25" top="0.75" bottom="0.75" header="0.3" footer="0.3"/>
  <pageSetup paperSize="8" scale="2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ЛО</vt:lpstr>
      <vt:lpstr>Лист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2024-03-22T14:02:51Z</dcterms:modified>
</cp:coreProperties>
</file>