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10" windowHeight="10890"/>
  </bookViews>
  <sheets>
    <sheet name="расчет " sheetId="4" r:id="rId1"/>
  </sheets>
  <calcPr calcId="145621"/>
</workbook>
</file>

<file path=xl/calcChain.xml><?xml version="1.0" encoding="utf-8"?>
<calcChain xmlns="http://schemas.openxmlformats.org/spreadsheetml/2006/main">
  <c r="E19" i="4" l="1"/>
  <c r="H14" i="4"/>
  <c r="G14" i="4"/>
  <c r="F14" i="4"/>
  <c r="E14" i="4"/>
  <c r="D14" i="4"/>
</calcChain>
</file>

<file path=xl/sharedStrings.xml><?xml version="1.0" encoding="utf-8"?>
<sst xmlns="http://schemas.openxmlformats.org/spreadsheetml/2006/main" count="26" uniqueCount="24">
  <si>
    <t>Муниципальное образование</t>
  </si>
  <si>
    <t>ИТОГО</t>
  </si>
  <si>
    <t>№ п/п</t>
  </si>
  <si>
    <t>Общая сумма субсидии из ОБ (∑S)</t>
  </si>
  <si>
    <t>Общая сумма Консолид бюджета</t>
  </si>
  <si>
    <t>Расчетный объем средств ОБ, необходимых для достижения значений целевого показателя результативности 
на 2020 год, тыс. рублей</t>
  </si>
  <si>
    <t>Расчетный объем средств ОБ, необходимых для достижения значений целевого показателя результативности 
на 2021 год, тыс. рублей</t>
  </si>
  <si>
    <t>Расчетный объем средств ОБ, необходимых для достижения значений целевого показателя результативности 
на 2022 год, тыс. рублей</t>
  </si>
  <si>
    <t>Расчетный объем средств КОНСОЛИДИРОВАННОГО БЮДЖЕТА, необходимых для достижения значений целевого показателя результативности 
на 2020 год, тыс. рублей</t>
  </si>
  <si>
    <t>% Софинансирования</t>
  </si>
  <si>
    <t>Итоговая сумма финансирования ОБ, тыс. рублей</t>
  </si>
  <si>
    <t>Расчетный объем средств ОБ, необходимых для достижения значений целевого показателя результативности 
на 2024 год, тыс. рублей</t>
  </si>
  <si>
    <t xml:space="preserve">Муниципальное образование  Кировский  муниципальный район Ленинградской области </t>
  </si>
  <si>
    <t xml:space="preserve">Муниципальное образование Лодейнопольский муниципальный район Ленинградской области </t>
  </si>
  <si>
    <t xml:space="preserve">Муниципальное образование Подпорожский  муниципальный район Ленинградской области </t>
  </si>
  <si>
    <t xml:space="preserve">Муниципальное образование Рощинское городского поселения Выборгского муниципального района Ленинградской области </t>
  </si>
  <si>
    <t xml:space="preserve">Муниципальное образование Петровское сельского поселения Приозерского муниципального района Ленинградской области </t>
  </si>
  <si>
    <t xml:space="preserve">Муниципальное образование Тосненский муниципальный район Ленинградской области </t>
  </si>
  <si>
    <t xml:space="preserve">Муниципальное образование Тихвинское городское поселение Тихвинского муниципального района Ленинградской области </t>
  </si>
  <si>
    <t>Расчетный объем средств ОБ, необходимых для достижения значений целевого показателя результативности 
на 2025 год, тыс. рублей</t>
  </si>
  <si>
    <t>Расчетный объем средств ОБ, необходимых для достижения значений целевого показателя результативности 
на 2026 год, тыс. рублей</t>
  </si>
  <si>
    <t>Плановый общий объем расходов  на 2024 год, 
  в соответствии с заявкой муниципального образования, тыс.руб.</t>
  </si>
  <si>
    <t>Расчет объема субсидии бюджетам муниципальных образований Ленинградской области на материально-техническое обеспечение деятельности
молодежных коворкинг-центров на 2024 год и на плановый период 2025 и 2026 годов</t>
  </si>
  <si>
    <t>Приложение 92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</si>
</sst>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\ _₽_-;\-* #,##0.0\ _₽_-;_-* &quot;-&quot;?\ _₽_-;_-@_-"/>
    <numFmt numFmtId="166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166" fontId="4" fillId="0" borderId="1" xfId="0" applyNumberFormat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0" fontId="4" fillId="0" borderId="1" xfId="0" applyFont="1" applyFill="1" applyBorder="1"/>
    <xf numFmtId="0" fontId="3" fillId="0" borderId="1" xfId="0" applyFont="1" applyFill="1" applyBorder="1"/>
    <xf numFmtId="1" fontId="3" fillId="0" borderId="1" xfId="1" applyNumberFormat="1" applyFont="1" applyFill="1" applyBorder="1" applyAlignment="1">
      <alignment horizontal="center"/>
    </xf>
    <xf numFmtId="0" fontId="6" fillId="0" borderId="0" xfId="0" applyFont="1" applyFill="1"/>
    <xf numFmtId="1" fontId="4" fillId="0" borderId="1" xfId="0" applyNumberFormat="1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2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/>
    <xf numFmtId="165" fontId="6" fillId="0" borderId="0" xfId="0" applyNumberFormat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zoomScaleNormal="100" workbookViewId="0">
      <selection activeCell="J13" sqref="J13"/>
    </sheetView>
  </sheetViews>
  <sheetFormatPr defaultColWidth="8.85546875" defaultRowHeight="12" x14ac:dyDescent="0.2"/>
  <cols>
    <col min="1" max="1" width="7.5703125" style="19" customWidth="1"/>
    <col min="2" max="2" width="47.28515625" style="19" customWidth="1"/>
    <col min="3" max="3" width="22.5703125" style="19" customWidth="1"/>
    <col min="4" max="4" width="15.42578125" style="19" hidden="1" customWidth="1"/>
    <col min="5" max="7" width="19.85546875" style="19" hidden="1" customWidth="1"/>
    <col min="8" max="8" width="15.28515625" style="19" hidden="1" customWidth="1"/>
    <col min="9" max="9" width="11" style="19" customWidth="1"/>
    <col min="10" max="10" width="34.140625" style="19" customWidth="1"/>
    <col min="11" max="11" width="33.42578125" style="19" customWidth="1"/>
    <col min="12" max="12" width="34.42578125" style="19" customWidth="1"/>
    <col min="13" max="16384" width="8.85546875" style="19"/>
  </cols>
  <sheetData>
    <row r="1" spans="1:12" ht="15" x14ac:dyDescent="0.25">
      <c r="L1" s="1" t="s">
        <v>23</v>
      </c>
    </row>
    <row r="2" spans="1:12" ht="14.4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52.5" customHeight="1" x14ac:dyDescent="0.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8.7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53.25" customHeight="1" x14ac:dyDescent="0.2">
      <c r="A5" s="5" t="s">
        <v>2</v>
      </c>
      <c r="B5" s="6" t="s">
        <v>0</v>
      </c>
      <c r="C5" s="7" t="s">
        <v>21</v>
      </c>
      <c r="D5" s="7" t="s">
        <v>10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11</v>
      </c>
      <c r="K5" s="7" t="s">
        <v>19</v>
      </c>
      <c r="L5" s="7" t="s">
        <v>20</v>
      </c>
    </row>
    <row r="6" spans="1:12" ht="18" customHeight="1" x14ac:dyDescent="0.2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75.75" customHeight="1" x14ac:dyDescent="0.3">
      <c r="A7" s="11">
        <v>1</v>
      </c>
      <c r="B7" s="12" t="s">
        <v>15</v>
      </c>
      <c r="C7" s="13">
        <v>5555.6</v>
      </c>
      <c r="D7" s="14"/>
      <c r="E7" s="13"/>
      <c r="F7" s="14"/>
      <c r="G7" s="14"/>
      <c r="H7" s="14"/>
      <c r="I7" s="20">
        <v>90</v>
      </c>
      <c r="J7" s="14">
        <v>5000</v>
      </c>
      <c r="K7" s="15">
        <v>0</v>
      </c>
      <c r="L7" s="15">
        <v>0</v>
      </c>
    </row>
    <row r="8" spans="1:12" ht="60.75" customHeight="1" x14ac:dyDescent="0.3">
      <c r="A8" s="11">
        <v>2</v>
      </c>
      <c r="B8" s="12" t="s">
        <v>12</v>
      </c>
      <c r="C8" s="13">
        <v>5555.6</v>
      </c>
      <c r="D8" s="14"/>
      <c r="E8" s="13"/>
      <c r="F8" s="14"/>
      <c r="G8" s="14"/>
      <c r="H8" s="14"/>
      <c r="I8" s="20">
        <v>90</v>
      </c>
      <c r="J8" s="14">
        <v>5000</v>
      </c>
      <c r="K8" s="15">
        <v>0</v>
      </c>
      <c r="L8" s="15">
        <v>0</v>
      </c>
    </row>
    <row r="9" spans="1:12" ht="56.25" x14ac:dyDescent="0.3">
      <c r="A9" s="11">
        <v>3</v>
      </c>
      <c r="B9" s="12" t="s">
        <v>13</v>
      </c>
      <c r="C9" s="13">
        <v>5618</v>
      </c>
      <c r="D9" s="14"/>
      <c r="E9" s="13"/>
      <c r="F9" s="14"/>
      <c r="G9" s="14"/>
      <c r="H9" s="14"/>
      <c r="I9" s="20">
        <v>89</v>
      </c>
      <c r="J9" s="14">
        <v>5000</v>
      </c>
      <c r="K9" s="15">
        <v>0</v>
      </c>
      <c r="L9" s="15">
        <v>0</v>
      </c>
    </row>
    <row r="10" spans="1:12" ht="56.25" x14ac:dyDescent="0.3">
      <c r="A10" s="11">
        <v>4</v>
      </c>
      <c r="B10" s="12" t="s">
        <v>14</v>
      </c>
      <c r="C10" s="13">
        <v>5555.6</v>
      </c>
      <c r="D10" s="14"/>
      <c r="E10" s="13"/>
      <c r="F10" s="14"/>
      <c r="G10" s="14"/>
      <c r="H10" s="14"/>
      <c r="I10" s="20">
        <v>90</v>
      </c>
      <c r="J10" s="14">
        <v>5000</v>
      </c>
      <c r="K10" s="15">
        <v>0</v>
      </c>
      <c r="L10" s="15">
        <v>0</v>
      </c>
    </row>
    <row r="11" spans="1:12" ht="75" x14ac:dyDescent="0.3">
      <c r="A11" s="11">
        <v>5</v>
      </c>
      <c r="B11" s="12" t="s">
        <v>16</v>
      </c>
      <c r="C11" s="13">
        <v>2925</v>
      </c>
      <c r="D11" s="14"/>
      <c r="E11" s="13"/>
      <c r="F11" s="14"/>
      <c r="G11" s="14"/>
      <c r="H11" s="14"/>
      <c r="I11" s="20">
        <v>80</v>
      </c>
      <c r="J11" s="14">
        <v>2340</v>
      </c>
      <c r="K11" s="15">
        <v>0</v>
      </c>
      <c r="L11" s="15">
        <v>0</v>
      </c>
    </row>
    <row r="12" spans="1:12" ht="75" x14ac:dyDescent="0.3">
      <c r="A12" s="11">
        <v>6</v>
      </c>
      <c r="B12" s="12" t="s">
        <v>18</v>
      </c>
      <c r="C12" s="13">
        <v>5054.8999999999996</v>
      </c>
      <c r="D12" s="14"/>
      <c r="E12" s="13"/>
      <c r="F12" s="14"/>
      <c r="G12" s="14"/>
      <c r="H12" s="14"/>
      <c r="I12" s="20">
        <v>91</v>
      </c>
      <c r="J12" s="14">
        <v>4600</v>
      </c>
      <c r="K12" s="15">
        <v>0</v>
      </c>
      <c r="L12" s="15">
        <v>0</v>
      </c>
    </row>
    <row r="13" spans="1:12" ht="56.25" x14ac:dyDescent="0.3">
      <c r="A13" s="11">
        <v>7</v>
      </c>
      <c r="B13" s="12" t="s">
        <v>17</v>
      </c>
      <c r="C13" s="13">
        <v>2110.6999999999998</v>
      </c>
      <c r="D13" s="14"/>
      <c r="E13" s="13"/>
      <c r="F13" s="14"/>
      <c r="G13" s="14"/>
      <c r="H13" s="14"/>
      <c r="I13" s="20">
        <v>89</v>
      </c>
      <c r="J13" s="14">
        <v>1899.6</v>
      </c>
      <c r="K13" s="15">
        <v>0</v>
      </c>
      <c r="L13" s="15">
        <v>0</v>
      </c>
    </row>
    <row r="14" spans="1:12" ht="18.75" x14ac:dyDescent="0.3">
      <c r="A14" s="16"/>
      <c r="B14" s="17" t="s">
        <v>1</v>
      </c>
      <c r="C14" s="21">
        <v>32375.4</v>
      </c>
      <c r="D14" s="21">
        <f t="shared" ref="D14:H14" si="0">SUM(D7:D13)</f>
        <v>0</v>
      </c>
      <c r="E14" s="21">
        <f t="shared" si="0"/>
        <v>0</v>
      </c>
      <c r="F14" s="21">
        <f t="shared" si="0"/>
        <v>0</v>
      </c>
      <c r="G14" s="21">
        <f t="shared" si="0"/>
        <v>0</v>
      </c>
      <c r="H14" s="21">
        <f t="shared" si="0"/>
        <v>0</v>
      </c>
      <c r="I14" s="21"/>
      <c r="J14" s="21">
        <v>28839.599999999999</v>
      </c>
      <c r="K14" s="18">
        <v>0</v>
      </c>
      <c r="L14" s="18">
        <v>0</v>
      </c>
    </row>
    <row r="15" spans="1:12" hidden="1" x14ac:dyDescent="0.2"/>
    <row r="16" spans="1:12" ht="12.75" hidden="1" customHeight="1" x14ac:dyDescent="0.2"/>
    <row r="17" spans="2:10" ht="36" hidden="1" customHeight="1" x14ac:dyDescent="0.2">
      <c r="B17" s="22" t="s">
        <v>3</v>
      </c>
      <c r="E17" s="23" t="s">
        <v>4</v>
      </c>
      <c r="F17" s="23" t="s">
        <v>4</v>
      </c>
      <c r="G17" s="23" t="s">
        <v>4</v>
      </c>
    </row>
    <row r="18" spans="2:10" ht="17.25" hidden="1" customHeight="1" x14ac:dyDescent="0.2">
      <c r="B18" s="24">
        <v>2020</v>
      </c>
      <c r="E18" s="23">
        <v>2020</v>
      </c>
      <c r="F18" s="23">
        <v>2021</v>
      </c>
      <c r="G18" s="23">
        <v>2022</v>
      </c>
    </row>
    <row r="19" spans="2:10" ht="16.5" hidden="1" customHeight="1" x14ac:dyDescent="0.2">
      <c r="B19" s="25">
        <v>50000000</v>
      </c>
      <c r="E19" s="26">
        <f>B19*1.1</f>
        <v>55000000.000000007</v>
      </c>
      <c r="F19" s="26"/>
      <c r="G19" s="26"/>
    </row>
    <row r="20" spans="2:10" ht="54.75" hidden="1" customHeight="1" x14ac:dyDescent="0.2">
      <c r="B20" s="23"/>
      <c r="E20" s="27"/>
      <c r="F20" s="27"/>
      <c r="G20" s="27"/>
    </row>
    <row r="21" spans="2:10" ht="43.5" hidden="1" customHeight="1" x14ac:dyDescent="0.2">
      <c r="B21" s="28"/>
      <c r="E21" s="29"/>
      <c r="F21" s="29"/>
      <c r="G21" s="29"/>
    </row>
    <row r="24" spans="2:10" x14ac:dyDescent="0.2">
      <c r="J24" s="30"/>
    </row>
  </sheetData>
  <mergeCells count="13">
    <mergeCell ref="A3:L3"/>
    <mergeCell ref="K5:K6"/>
    <mergeCell ref="L5:L6"/>
    <mergeCell ref="I5:I6"/>
    <mergeCell ref="J5:J6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Александрович Соколов</dc:creator>
  <cp:lastModifiedBy>Старостина Рузанна Левоновна</cp:lastModifiedBy>
  <cp:lastPrinted>2019-11-14T10:14:36Z</cp:lastPrinted>
  <dcterms:created xsi:type="dcterms:W3CDTF">2015-12-02T09:36:46Z</dcterms:created>
  <dcterms:modified xsi:type="dcterms:W3CDTF">2023-10-05T12:20:21Z</dcterms:modified>
</cp:coreProperties>
</file>