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0" windowWidth="15240" windowHeight="5280"/>
  </bookViews>
  <sheets>
    <sheet name="Таблица 2" sheetId="1" r:id="rId1"/>
  </sheets>
  <definedNames>
    <definedName name="_xlnm.Print_Area" localSheetId="0">'Таблица 2'!$A$1:$J$66</definedName>
  </definedNames>
  <calcPr calcId="145621"/>
</workbook>
</file>

<file path=xl/calcChain.xml><?xml version="1.0" encoding="utf-8"?>
<calcChain xmlns="http://schemas.openxmlformats.org/spreadsheetml/2006/main">
  <c r="I16" i="1" l="1"/>
</calcChain>
</file>

<file path=xl/sharedStrings.xml><?xml version="1.0" encoding="utf-8"?>
<sst xmlns="http://schemas.openxmlformats.org/spreadsheetml/2006/main" count="215" uniqueCount="120">
  <si>
    <t>№№ пп</t>
  </si>
  <si>
    <t>Показатель (индикатор) (наименование)</t>
  </si>
  <si>
    <t>Единица измерения</t>
  </si>
  <si>
    <t>1.</t>
  </si>
  <si>
    <t>2.</t>
  </si>
  <si>
    <t>3.</t>
  </si>
  <si>
    <t>_</t>
  </si>
  <si>
    <t>4.</t>
  </si>
  <si>
    <t>км</t>
  </si>
  <si>
    <t>5.</t>
  </si>
  <si>
    <t>после строительства</t>
  </si>
  <si>
    <t>после реконструкции</t>
  </si>
  <si>
    <t>6.</t>
  </si>
  <si>
    <t>ед.</t>
  </si>
  <si>
    <t>7.</t>
  </si>
  <si>
    <t>8.</t>
  </si>
  <si>
    <t>Прирост протяженности автомобильных дорог регионального и межмуниципального значения, соответствующих нормативным требованиям к транспортно-эксплуатационным показателям, введенных в эксплуатацию после работ по капитальному ремонту и ремонту по годам - всего, в том числе:</t>
  </si>
  <si>
    <t>после капитального ремонта</t>
  </si>
  <si>
    <t>после ремонта</t>
  </si>
  <si>
    <t>9.</t>
  </si>
  <si>
    <t>10.</t>
  </si>
  <si>
    <t>11.</t>
  </si>
  <si>
    <t>13.</t>
  </si>
  <si>
    <t>14.</t>
  </si>
  <si>
    <t>15.</t>
  </si>
  <si>
    <t>Прирост протяженности автомобильных дорог местного значения, соответствующих нормативным требованиям к транспортно-эксплуатационным показателям, введенных в эксплуатацию после работ по капитальному ремонту и ремонту по годам - всего, в том числе:</t>
  </si>
  <si>
    <t>после капитального ремонта и ремонта автомобильных дорог, имеющих приоритетный социально-значимый характер</t>
  </si>
  <si>
    <t>плановое значение</t>
  </si>
  <si>
    <t>фактическое значение</t>
  </si>
  <si>
    <t>х</t>
  </si>
  <si>
    <t>Удельный вес подпрограммы (показателя)</t>
  </si>
  <si>
    <t>Количество перевезенных пассажиров</t>
  </si>
  <si>
    <t>млн. пасс</t>
  </si>
  <si>
    <t>км/пог.м.</t>
  </si>
  <si>
    <t>16.</t>
  </si>
  <si>
    <t>17.</t>
  </si>
  <si>
    <t>18.</t>
  </si>
  <si>
    <t>км/пог.м. (ед.)</t>
  </si>
  <si>
    <t>км/пог.м. (ед)</t>
  </si>
  <si>
    <t>км/пог.м.   (ед.)</t>
  </si>
  <si>
    <t xml:space="preserve">      Сведения о показателях(индикаторах) государственной программы  и их значениях</t>
  </si>
  <si>
    <t>12.</t>
  </si>
  <si>
    <t>Доля ДТП с участием детей-пешеходов в общем количестве ДТП</t>
  </si>
  <si>
    <t>Доля автобусов на газомоторном топливе, отвечающих требованиям энергетической эффективности, приобретенных при государственной поддержке, в парке подвижного состава автотранспортных пассажирских предприятий</t>
  </si>
  <si>
    <t>чел.</t>
  </si>
  <si>
    <t>Количество погибших в дорожно-транспортных происшествиях на 100 тысяч населения</t>
  </si>
  <si>
    <t>Доля автомобильных дорог регионального и местного значения, соответствующих нормативным требованиям</t>
  </si>
  <si>
    <t>Млн. пасс.</t>
  </si>
  <si>
    <t>Количество перевезенных пассажиров по маршрутам регулярных перевозок автомобильного транспорта</t>
  </si>
  <si>
    <t>Пассажирооборот</t>
  </si>
  <si>
    <t>млн. пасс/км</t>
  </si>
  <si>
    <t>Проц.</t>
  </si>
  <si>
    <t>Количество объектов заправки транспортных средств компримированным природным газом, введенных в эксплуатацию</t>
  </si>
  <si>
    <t>Количество транспортных средств, переоборудованных на использование природного газа (метана) в качестве моторного топлива</t>
  </si>
  <si>
    <t>-</t>
  </si>
  <si>
    <t>Доля автомобильных дорог регионального и межмуниципального значения, соответствующих нормативным требованиям</t>
  </si>
  <si>
    <t>Государственная программа Ленинградской области  "Развитие транспортной системы Ленинградской области"</t>
  </si>
  <si>
    <t>Протяженность построенных и реконструированных дорог регионального значения, в том числе количество мостовых переходов, путепроводов, транспортных развязок и автодорожных обходов населенных пунктов, из них:</t>
  </si>
  <si>
    <t>Протяженность построенных и реконструированных дорог местного значения, в том числе количество мостовых переходов, путепроводов, транспортных развязок и автодорожных обходов населенных пунктов, из них:</t>
  </si>
  <si>
    <t>Ежегодное сокращение количества мест концентрации ДТП, выявленных за предыдущий год</t>
  </si>
  <si>
    <t>Уровень удовлетворенности существующим состоянием транспортной инфраструктуры и качеством транспортного обслуживания населения Ленинградской области</t>
  </si>
  <si>
    <t>19.</t>
  </si>
  <si>
    <t>Количество пассажиров, перевезенных в пригородном сообщении по Ленинградской области железнодорожным транспортом, млн. чел. (на конец года)*</t>
  </si>
  <si>
    <t xml:space="preserve">ед. </t>
  </si>
  <si>
    <t>20.</t>
  </si>
  <si>
    <t>0,979 /36,75 (1)</t>
  </si>
  <si>
    <t>198,374/231,97</t>
  </si>
  <si>
    <t>202,4215/231,97</t>
  </si>
  <si>
    <t>Количество новых для региона видов пассажирского транспорта &lt;*&gt;</t>
  </si>
  <si>
    <t>21.</t>
  </si>
  <si>
    <t>Количество введенных в эксплуатацию транспортно-пересадочных узлов, автостанций и автовокзалов **</t>
  </si>
  <si>
    <t>** Мероприятия, направленные на достижение показателей реализуются АНО "Дирекция по развитию транспортной системы Санкт-Петербурга и Ленинградской области", в рамках утвержденной учередителями Программы деятельности</t>
  </si>
  <si>
    <t xml:space="preserve">0,05
(с 2023 – 0,05)
</t>
  </si>
  <si>
    <t>1,5653/79,2 (1)</t>
  </si>
  <si>
    <t>Приложение 1</t>
  </si>
  <si>
    <t>0,12634
/36,75</t>
  </si>
  <si>
    <t>Объем потребления метана на транспорте</t>
  </si>
  <si>
    <t>2021(базовый период)</t>
  </si>
  <si>
    <t>89,289/375,20</t>
  </si>
  <si>
    <t>Московская 0,446</t>
  </si>
  <si>
    <t>КВТШ 0,79386</t>
  </si>
  <si>
    <t>Мины -Новинка 0,3575/   65,2</t>
  </si>
  <si>
    <t>2,6784/65,2</t>
  </si>
  <si>
    <t xml:space="preserve"> -/97,02</t>
  </si>
  <si>
    <t xml:space="preserve"> Оредеж -/97,02</t>
  </si>
  <si>
    <t>Лемовжа-гостятино 3,8, Большой Сабск-Изори 2,1</t>
  </si>
  <si>
    <t>1,499/ 69,6 (1)</t>
  </si>
  <si>
    <t>90,489/375,20</t>
  </si>
  <si>
    <t>Крупская О Кей - 0,134</t>
  </si>
  <si>
    <t>219,871/126,26</t>
  </si>
  <si>
    <t>232,083/126,26</t>
  </si>
  <si>
    <t>23 год</t>
  </si>
  <si>
    <t xml:space="preserve">25 год </t>
  </si>
  <si>
    <t>Рублево-Туровово -Малиновка - 0,400, Клончик-Лукино - 0,400, Подъезд к пос. Подберезье - 0,400</t>
  </si>
  <si>
    <t>64,75/500,42</t>
  </si>
  <si>
    <t xml:space="preserve">Щеглово-0,947Стройка </t>
  </si>
  <si>
    <t>15,80023/48,58</t>
  </si>
  <si>
    <t>1,465/67,56</t>
  </si>
  <si>
    <t>24 год  Зеленогрск-Приморск-Выборг -  1,465/67,56</t>
  </si>
  <si>
    <t>Копорье-Ручьи - 11,703, Колтуши-Бор-Коркино - 2,105, Ламбери - 1, 70883, Мост ч/з Систу-  0,1234/48,58, мост лесогорск-Топольки 0,16</t>
  </si>
  <si>
    <t xml:space="preserve">Скандинавия (Танкистов) - 1,470 </t>
  </si>
  <si>
    <t>1,5653/80,6</t>
  </si>
  <si>
    <t>249,204/126,26</t>
  </si>
  <si>
    <t>236,992/126,26 п.м.</t>
  </si>
  <si>
    <t xml:space="preserve"> Мойка</t>
  </si>
  <si>
    <t>Количество введенных в эксплуатацию объектов зарядной инфраструктуры на территории Ленинградской области, затраты на строительство и (или) технологическое присоединение которых возмещены получателям средств и для которых получатели средств обеспечили условия сервисного обслуживания и технической доступности</t>
  </si>
  <si>
    <t>1,559/ 69,6 (1)</t>
  </si>
  <si>
    <t>10,70462/ 1161,11 (2)</t>
  </si>
  <si>
    <t>Парковка Отрадное-Ульяновка - 0,060</t>
  </si>
  <si>
    <t>Свирь-2,5/726,31; СПб-Матокса (нового выхода) - 2,26</t>
  </si>
  <si>
    <t xml:space="preserve">Волхов - 1,4861/ 434; Кад-колтуши 1,2, - 2,98852 </t>
  </si>
  <si>
    <t>7,7161/ 1161,11 (2)</t>
  </si>
  <si>
    <t xml:space="preserve"> Парголово-Огоньки (пешеходник) -0,029; СПб-Морье - 0,038; СПб-завод им. Свердлова - 0,029</t>
  </si>
  <si>
    <t xml:space="preserve">Млн.куб. метров </t>
  </si>
  <si>
    <t>Мосты 229,66 (6 ьмостов приведение в норматив)+ 59,8 (обычный ремонт 2 штуки)</t>
  </si>
  <si>
    <t>150,2083/338,04</t>
  </si>
  <si>
    <t>150,766/289,46</t>
  </si>
  <si>
    <t>СНТ -рег.16,358 Подъзд к Захожье - 4,746, Ящера-Дивенская-5,412, Чаща-Кремено-6,2</t>
  </si>
  <si>
    <t>СНТ -местные (9,543) Подъезд к д.Славянка - 1,66, оз. Пасторское - 3,599, Красницы =- 4,284</t>
  </si>
  <si>
    <t>66,215/567,98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</si>
</sst>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0.0"/>
    <numFmt numFmtId="165" formatCode="#,##0.0"/>
    <numFmt numFmtId="166" formatCode="0.000"/>
    <numFmt numFmtId="167" formatCode="#,##0.000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0.0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10"/>
      <name val="Helv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0" fontId="6" fillId="0" borderId="0"/>
    <xf numFmtId="0" fontId="5" fillId="0" borderId="0"/>
    <xf numFmtId="168" fontId="7" fillId="0" borderId="0" applyFont="0" applyFill="0" applyBorder="0" applyAlignment="0" applyProtection="0"/>
    <xf numFmtId="0" fontId="8" fillId="0" borderId="0"/>
    <xf numFmtId="0" fontId="9" fillId="0" borderId="0"/>
    <xf numFmtId="0" fontId="5" fillId="0" borderId="0"/>
    <xf numFmtId="0" fontId="10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6" fillId="0" borderId="0"/>
    <xf numFmtId="0" fontId="11" fillId="0" borderId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8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4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6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0" fillId="0" borderId="0" xfId="0" applyAlignment="1">
      <alignment horizontal="center" vertical="center"/>
    </xf>
    <xf numFmtId="2" fontId="1" fillId="0" borderId="0" xfId="0" applyNumberFormat="1" applyFont="1" applyFill="1" applyAlignment="1">
      <alignment wrapText="1"/>
    </xf>
    <xf numFmtId="2" fontId="1" fillId="0" borderId="0" xfId="0" applyNumberFormat="1" applyFont="1" applyFill="1" applyAlignment="1"/>
    <xf numFmtId="165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0" fontId="1" fillId="0" borderId="1" xfId="0" applyNumberFormat="1" applyFont="1" applyFill="1" applyBorder="1" applyAlignment="1">
      <alignment horizontal="center" vertical="center" wrapText="1"/>
    </xf>
    <xf numFmtId="166" fontId="1" fillId="0" borderId="1" xfId="57" applyNumberFormat="1" applyFont="1" applyFill="1" applyBorder="1" applyAlignment="1">
      <alignment horizontal="center" vertical="center" wrapText="1"/>
    </xf>
    <xf numFmtId="170" fontId="1" fillId="0" borderId="1" xfId="57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4" fontId="1" fillId="0" borderId="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164" fontId="1" fillId="0" borderId="1" xfId="57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70" fontId="2" fillId="0" borderId="0" xfId="0" applyNumberFormat="1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2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1" fillId="0" borderId="1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1" fillId="0" borderId="6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</cellXfs>
  <cellStyles count="65">
    <cellStyle name="Normal" xfId="7"/>
    <cellStyle name="Денежный 2" xfId="3"/>
    <cellStyle name="Денежный 2 2" xfId="39"/>
    <cellStyle name="Обычный" xfId="0" builtinId="0"/>
    <cellStyle name="Обычный 10" xfId="8"/>
    <cellStyle name="Обычный 11" xfId="34"/>
    <cellStyle name="Обычный 12" xfId="51"/>
    <cellStyle name="Обычный 12 2" xfId="60"/>
    <cellStyle name="Обычный 13" xfId="53"/>
    <cellStyle name="Обычный 14" xfId="55"/>
    <cellStyle name="Обычный 15" xfId="1"/>
    <cellStyle name="Обычный 2" xfId="4"/>
    <cellStyle name="Обычный 2 2" xfId="9"/>
    <cellStyle name="Обычный 2 2 2" xfId="10"/>
    <cellStyle name="Обычный 2 2 3" xfId="11"/>
    <cellStyle name="Обычный 2 2 3 2" xfId="27"/>
    <cellStyle name="Обычный 2 2 3 2 2" xfId="28"/>
    <cellStyle name="Обычный 2 2 3 2 2 2" xfId="42"/>
    <cellStyle name="Обычный 2 2 3 2 3" xfId="26"/>
    <cellStyle name="Обычный 2 2 3 2 3 2" xfId="36"/>
    <cellStyle name="Обычный 2 2 3 2 4" xfId="41"/>
    <cellStyle name="Обычный 2 2 3 3" xfId="40"/>
    <cellStyle name="Обычный 3" xfId="5"/>
    <cellStyle name="Обычный 3 2" xfId="12"/>
    <cellStyle name="Обычный 3 3" xfId="13"/>
    <cellStyle name="Обычный 4" xfId="2"/>
    <cellStyle name="Обычный 4 2" xfId="14"/>
    <cellStyle name="Обычный 4 3" xfId="6"/>
    <cellStyle name="Обычный 4 3 2" xfId="58"/>
    <cellStyle name="Обычный 4 3 2 2" xfId="64"/>
    <cellStyle name="Обычный 4 3 3" xfId="62"/>
    <cellStyle name="Обычный 4 4" xfId="43"/>
    <cellStyle name="Обычный 4 5" xfId="57"/>
    <cellStyle name="Обычный 4 5 2" xfId="63"/>
    <cellStyle name="Обычный 4 6" xfId="61"/>
    <cellStyle name="Обычный 5" xfId="15"/>
    <cellStyle name="Обычный 6" xfId="16"/>
    <cellStyle name="Обычный 6 2" xfId="29"/>
    <cellStyle name="Обычный 6 2 2" xfId="30"/>
    <cellStyle name="Обычный 6 2 2 2" xfId="46"/>
    <cellStyle name="Обычный 6 2 2 3" xfId="54"/>
    <cellStyle name="Обычный 6 2 2 3 2" xfId="59"/>
    <cellStyle name="Обычный 6 2 3" xfId="31"/>
    <cellStyle name="Обычный 6 2 3 2" xfId="38"/>
    <cellStyle name="Обычный 6 2 3 3" xfId="47"/>
    <cellStyle name="Обычный 6 2 4" xfId="25"/>
    <cellStyle name="Обычный 6 2 4 2" xfId="35"/>
    <cellStyle name="Обычный 6 2 5" xfId="45"/>
    <cellStyle name="Обычный 6 3" xfId="44"/>
    <cellStyle name="Обычный 7" xfId="17"/>
    <cellStyle name="Обычный 8" xfId="18"/>
    <cellStyle name="Обычный 9" xfId="19"/>
    <cellStyle name="Процентный 2" xfId="20"/>
    <cellStyle name="Процентный 2 2" xfId="32"/>
    <cellStyle name="Процентный 2 2 2" xfId="33"/>
    <cellStyle name="Процентный 2 2 2 2" xfId="50"/>
    <cellStyle name="Процентный 2 2 3" xfId="37"/>
    <cellStyle name="Процентный 2 2 4" xfId="49"/>
    <cellStyle name="Процентный 2 3" xfId="48"/>
    <cellStyle name="Процентный 3" xfId="21"/>
    <cellStyle name="Стиль 1" xfId="22"/>
    <cellStyle name="Финансовый 2" xfId="23"/>
    <cellStyle name="Финансовый 3" xfId="24"/>
    <cellStyle name="Финансовый 4" xfId="52"/>
    <cellStyle name="Финансовый 5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4"/>
  <sheetViews>
    <sheetView tabSelected="1" view="pageBreakPreview" topLeftCell="A7" zoomScale="112" zoomScaleNormal="100" zoomScaleSheetLayoutView="112" workbookViewId="0">
      <selection activeCell="G36" sqref="G36"/>
    </sheetView>
  </sheetViews>
  <sheetFormatPr defaultColWidth="9.140625" defaultRowHeight="15" x14ac:dyDescent="0.25"/>
  <cols>
    <col min="1" max="1" width="4.140625" style="2" customWidth="1"/>
    <col min="2" max="2" width="51.7109375" style="2" customWidth="1"/>
    <col min="3" max="3" width="11.28515625" style="2" customWidth="1"/>
    <col min="4" max="4" width="10.28515625" style="2" customWidth="1"/>
    <col min="5" max="5" width="12.5703125" style="2" customWidth="1"/>
    <col min="6" max="6" width="12" style="2" customWidth="1"/>
    <col min="7" max="7" width="13.5703125" style="2" customWidth="1"/>
    <col min="8" max="9" width="13.28515625" style="2" customWidth="1"/>
    <col min="10" max="10" width="12.7109375" style="2" customWidth="1"/>
    <col min="11" max="11" width="14.140625" style="2" customWidth="1"/>
    <col min="12" max="12" width="13.42578125" style="2" customWidth="1"/>
    <col min="13" max="13" width="9.140625" style="2"/>
    <col min="14" max="14" width="17.42578125" style="2" customWidth="1"/>
    <col min="15" max="16" width="17.28515625" style="2" customWidth="1"/>
    <col min="17" max="18" width="9.140625" style="2"/>
    <col min="19" max="19" width="14.5703125" style="2" customWidth="1"/>
    <col min="20" max="16384" width="9.140625" style="2"/>
  </cols>
  <sheetData>
    <row r="1" spans="1:11" x14ac:dyDescent="0.25">
      <c r="A1" s="1"/>
      <c r="B1" s="1"/>
      <c r="C1" s="1"/>
      <c r="D1" s="1"/>
      <c r="E1" s="1"/>
      <c r="F1" s="45" t="s">
        <v>74</v>
      </c>
      <c r="G1" s="45"/>
      <c r="H1" s="45"/>
      <c r="I1" s="45"/>
      <c r="J1" s="45"/>
    </row>
    <row r="2" spans="1:11" ht="15" customHeight="1" x14ac:dyDescent="0.25">
      <c r="A2" s="56" t="s">
        <v>40</v>
      </c>
      <c r="B2" s="57"/>
      <c r="C2" s="57"/>
      <c r="D2" s="57"/>
      <c r="E2" s="57"/>
      <c r="F2" s="57"/>
      <c r="G2" s="57"/>
      <c r="H2" s="57"/>
      <c r="I2" s="57"/>
      <c r="J2" s="57"/>
    </row>
    <row r="3" spans="1:11" ht="12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8"/>
    </row>
    <row r="4" spans="1:11" ht="18" customHeight="1" x14ac:dyDescent="0.25">
      <c r="A4" s="44" t="s">
        <v>0</v>
      </c>
      <c r="B4" s="44" t="s">
        <v>1</v>
      </c>
      <c r="C4" s="44"/>
      <c r="D4" s="44" t="s">
        <v>2</v>
      </c>
      <c r="E4" s="59"/>
      <c r="F4" s="59"/>
      <c r="G4" s="59"/>
      <c r="H4" s="59"/>
      <c r="I4" s="60"/>
      <c r="J4" s="44" t="s">
        <v>30</v>
      </c>
    </row>
    <row r="5" spans="1:11" ht="37.5" customHeight="1" x14ac:dyDescent="0.25">
      <c r="A5" s="44"/>
      <c r="B5" s="44"/>
      <c r="C5" s="44"/>
      <c r="D5" s="44"/>
      <c r="E5" s="39" t="s">
        <v>77</v>
      </c>
      <c r="F5" s="39">
        <v>2022</v>
      </c>
      <c r="G5" s="39">
        <v>2023</v>
      </c>
      <c r="H5" s="39">
        <v>2024</v>
      </c>
      <c r="I5" s="39">
        <v>2025</v>
      </c>
      <c r="J5" s="44"/>
    </row>
    <row r="6" spans="1:11" ht="15" customHeight="1" x14ac:dyDescent="0.25">
      <c r="A6" s="39">
        <v>1</v>
      </c>
      <c r="B6" s="39">
        <v>2</v>
      </c>
      <c r="C6" s="39">
        <v>3</v>
      </c>
      <c r="D6" s="39">
        <v>4</v>
      </c>
      <c r="E6" s="39">
        <v>6</v>
      </c>
      <c r="F6" s="39">
        <v>7</v>
      </c>
      <c r="G6" s="39">
        <v>8</v>
      </c>
      <c r="H6" s="39">
        <v>9</v>
      </c>
      <c r="I6" s="39"/>
      <c r="J6" s="39">
        <v>10</v>
      </c>
    </row>
    <row r="7" spans="1:11" ht="21.75" customHeight="1" x14ac:dyDescent="0.25">
      <c r="A7" s="44" t="s">
        <v>56</v>
      </c>
      <c r="B7" s="44"/>
      <c r="C7" s="44"/>
      <c r="D7" s="44"/>
      <c r="E7" s="44"/>
      <c r="F7" s="44"/>
      <c r="G7" s="44"/>
      <c r="H7" s="44"/>
      <c r="I7" s="44"/>
      <c r="J7" s="46"/>
    </row>
    <row r="8" spans="1:11" ht="25.5" customHeight="1" x14ac:dyDescent="0.25">
      <c r="A8" s="44" t="s">
        <v>3</v>
      </c>
      <c r="B8" s="44" t="s">
        <v>46</v>
      </c>
      <c r="C8" s="39" t="s">
        <v>27</v>
      </c>
      <c r="D8" s="44" t="s">
        <v>51</v>
      </c>
      <c r="E8" s="9"/>
      <c r="F8" s="9">
        <v>54.4</v>
      </c>
      <c r="G8" s="9">
        <v>54.7</v>
      </c>
      <c r="H8" s="9">
        <v>55.1</v>
      </c>
      <c r="I8" s="9">
        <v>55.5</v>
      </c>
      <c r="J8" s="44">
        <v>0.05</v>
      </c>
    </row>
    <row r="9" spans="1:11" ht="26.25" customHeight="1" x14ac:dyDescent="0.25">
      <c r="A9" s="44"/>
      <c r="B9" s="44"/>
      <c r="C9" s="39" t="s">
        <v>28</v>
      </c>
      <c r="D9" s="44"/>
      <c r="E9" s="9">
        <v>56.1</v>
      </c>
      <c r="F9" s="9">
        <v>57.52</v>
      </c>
      <c r="G9" s="9"/>
      <c r="H9" s="9"/>
      <c r="I9" s="9"/>
      <c r="J9" s="44"/>
    </row>
    <row r="10" spans="1:11" ht="27" customHeight="1" x14ac:dyDescent="0.25">
      <c r="A10" s="44" t="s">
        <v>4</v>
      </c>
      <c r="B10" s="47" t="s">
        <v>31</v>
      </c>
      <c r="C10" s="39" t="s">
        <v>27</v>
      </c>
      <c r="D10" s="47" t="s">
        <v>47</v>
      </c>
      <c r="F10" s="39">
        <v>95</v>
      </c>
      <c r="G10" s="39">
        <v>110.5</v>
      </c>
      <c r="H10" s="39">
        <v>111.1</v>
      </c>
      <c r="I10" s="39">
        <v>111.5</v>
      </c>
      <c r="J10" s="44">
        <v>0.05</v>
      </c>
    </row>
    <row r="11" spans="1:11" ht="26.25" customHeight="1" x14ac:dyDescent="0.25">
      <c r="A11" s="44"/>
      <c r="B11" s="49"/>
      <c r="C11" s="39" t="s">
        <v>28</v>
      </c>
      <c r="D11" s="49"/>
      <c r="E11" s="33">
        <v>98</v>
      </c>
      <c r="F11" s="39">
        <v>109.9</v>
      </c>
      <c r="G11" s="39"/>
      <c r="H11" s="39"/>
      <c r="I11" s="39"/>
      <c r="J11" s="44"/>
      <c r="K11" s="2">
        <v>88.2</v>
      </c>
    </row>
    <row r="12" spans="1:11" ht="30" customHeight="1" x14ac:dyDescent="0.25">
      <c r="A12" s="44" t="s">
        <v>5</v>
      </c>
      <c r="B12" s="47" t="s">
        <v>60</v>
      </c>
      <c r="C12" s="39" t="s">
        <v>27</v>
      </c>
      <c r="D12" s="47" t="s">
        <v>51</v>
      </c>
      <c r="F12" s="39">
        <v>75</v>
      </c>
      <c r="G12" s="39">
        <v>77</v>
      </c>
      <c r="H12" s="39">
        <v>80</v>
      </c>
      <c r="I12" s="39">
        <v>80</v>
      </c>
      <c r="J12" s="44">
        <v>0.05</v>
      </c>
    </row>
    <row r="13" spans="1:11" ht="34.5" customHeight="1" x14ac:dyDescent="0.25">
      <c r="A13" s="58"/>
      <c r="B13" s="49"/>
      <c r="C13" s="39" t="s">
        <v>28</v>
      </c>
      <c r="D13" s="49"/>
      <c r="E13" s="39">
        <v>74.849999999999994</v>
      </c>
      <c r="F13" s="39">
        <v>75.5</v>
      </c>
      <c r="G13" s="39"/>
      <c r="H13" s="39"/>
      <c r="I13" s="39"/>
      <c r="J13" s="44"/>
    </row>
    <row r="14" spans="1:11" ht="26.25" customHeight="1" x14ac:dyDescent="0.25">
      <c r="A14" s="61" t="s">
        <v>7</v>
      </c>
      <c r="B14" s="44" t="s">
        <v>76</v>
      </c>
      <c r="C14" s="39" t="s">
        <v>27</v>
      </c>
      <c r="D14" s="44" t="s">
        <v>113</v>
      </c>
      <c r="F14" s="39">
        <v>9.5</v>
      </c>
      <c r="G14" s="39">
        <v>32</v>
      </c>
      <c r="H14" s="39">
        <v>60.39</v>
      </c>
      <c r="I14" s="39">
        <v>60.5</v>
      </c>
      <c r="J14" s="44">
        <v>0.05</v>
      </c>
      <c r="K14" s="2">
        <v>2025</v>
      </c>
    </row>
    <row r="15" spans="1:11" ht="27.75" customHeight="1" x14ac:dyDescent="0.25">
      <c r="A15" s="61"/>
      <c r="B15" s="44"/>
      <c r="C15" s="39" t="s">
        <v>28</v>
      </c>
      <c r="D15" s="44"/>
      <c r="E15" s="10">
        <v>9.5</v>
      </c>
      <c r="F15" s="39">
        <v>10.8</v>
      </c>
      <c r="G15" s="39"/>
      <c r="H15" s="39"/>
      <c r="I15" s="39"/>
      <c r="J15" s="44"/>
    </row>
    <row r="16" spans="1:11" ht="31.5" customHeight="1" x14ac:dyDescent="0.25">
      <c r="A16" s="44" t="s">
        <v>9</v>
      </c>
      <c r="B16" s="44" t="s">
        <v>57</v>
      </c>
      <c r="C16" s="39" t="s">
        <v>27</v>
      </c>
      <c r="D16" s="44" t="s">
        <v>37</v>
      </c>
      <c r="F16" s="9" t="s">
        <v>73</v>
      </c>
      <c r="G16" s="9" t="s">
        <v>106</v>
      </c>
      <c r="H16" s="67" t="s">
        <v>107</v>
      </c>
      <c r="I16" s="12">
        <f>I20+I18</f>
        <v>0.1</v>
      </c>
      <c r="J16" s="47">
        <v>0.05</v>
      </c>
    </row>
    <row r="17" spans="1:22" ht="33.75" customHeight="1" x14ac:dyDescent="0.25">
      <c r="A17" s="44"/>
      <c r="B17" s="44"/>
      <c r="C17" s="39" t="s">
        <v>28</v>
      </c>
      <c r="D17" s="44"/>
      <c r="E17" s="12">
        <v>0.24299999999999999</v>
      </c>
      <c r="F17" s="13" t="s">
        <v>101</v>
      </c>
      <c r="G17" s="39"/>
      <c r="H17" s="13"/>
      <c r="I17" s="13"/>
      <c r="J17" s="48"/>
      <c r="N17" s="36">
        <v>2023</v>
      </c>
      <c r="O17" s="28">
        <v>2024</v>
      </c>
      <c r="S17" s="2">
        <v>2025</v>
      </c>
    </row>
    <row r="18" spans="1:22" ht="32.25" customHeight="1" x14ac:dyDescent="0.25">
      <c r="A18" s="44"/>
      <c r="B18" s="44" t="s">
        <v>10</v>
      </c>
      <c r="C18" s="39" t="s">
        <v>27</v>
      </c>
      <c r="D18" s="44" t="s">
        <v>39</v>
      </c>
      <c r="F18" s="12" t="s">
        <v>73</v>
      </c>
      <c r="G18" s="12">
        <v>0.06</v>
      </c>
      <c r="H18" s="12" t="s">
        <v>111</v>
      </c>
      <c r="I18" s="12">
        <v>0.1</v>
      </c>
      <c r="J18" s="48"/>
      <c r="N18" s="2" t="s">
        <v>104</v>
      </c>
      <c r="O18" s="2" t="s">
        <v>110</v>
      </c>
      <c r="R18" s="27"/>
      <c r="S18" s="62" t="s">
        <v>112</v>
      </c>
      <c r="T18" s="62"/>
      <c r="U18" s="62"/>
      <c r="V18" s="62"/>
    </row>
    <row r="19" spans="1:22" ht="26.25" customHeight="1" x14ac:dyDescent="0.25">
      <c r="A19" s="44"/>
      <c r="B19" s="44"/>
      <c r="C19" s="39" t="s">
        <v>28</v>
      </c>
      <c r="D19" s="44"/>
      <c r="E19" s="12" t="s">
        <v>6</v>
      </c>
      <c r="F19" s="13" t="s">
        <v>101</v>
      </c>
      <c r="G19" s="39"/>
      <c r="H19" s="13"/>
      <c r="I19" s="13"/>
      <c r="J19" s="48"/>
      <c r="L19" s="38" t="s">
        <v>108</v>
      </c>
      <c r="M19" s="38"/>
      <c r="N19" s="38"/>
      <c r="O19" s="2" t="s">
        <v>100</v>
      </c>
      <c r="S19" s="62"/>
      <c r="T19" s="62"/>
      <c r="U19" s="62"/>
      <c r="V19" s="62"/>
    </row>
    <row r="20" spans="1:22" ht="28.5" customHeight="1" x14ac:dyDescent="0.25">
      <c r="A20" s="44"/>
      <c r="B20" s="44" t="s">
        <v>11</v>
      </c>
      <c r="C20" s="39" t="s">
        <v>27</v>
      </c>
      <c r="D20" s="44" t="s">
        <v>39</v>
      </c>
      <c r="F20" s="13" t="s">
        <v>6</v>
      </c>
      <c r="G20" s="13" t="s">
        <v>86</v>
      </c>
      <c r="H20" s="39">
        <v>2.9885199999999998</v>
      </c>
      <c r="I20" s="39"/>
      <c r="J20" s="48"/>
      <c r="O20" s="62" t="s">
        <v>109</v>
      </c>
      <c r="P20" s="62"/>
      <c r="S20" s="62"/>
      <c r="T20" s="62"/>
      <c r="U20" s="62"/>
      <c r="V20" s="62"/>
    </row>
    <row r="21" spans="1:22" ht="30.75" customHeight="1" x14ac:dyDescent="0.25">
      <c r="A21" s="44"/>
      <c r="B21" s="44"/>
      <c r="C21" s="39" t="s">
        <v>28</v>
      </c>
      <c r="D21" s="44"/>
      <c r="E21" s="12">
        <v>0.24299999999999999</v>
      </c>
      <c r="F21" s="13" t="s">
        <v>6</v>
      </c>
      <c r="G21" s="13"/>
      <c r="H21" s="39"/>
      <c r="I21" s="39"/>
      <c r="J21" s="49"/>
      <c r="O21" s="37"/>
      <c r="P21" s="37"/>
      <c r="S21" s="62"/>
      <c r="T21" s="62"/>
      <c r="U21" s="62"/>
      <c r="V21" s="62"/>
    </row>
    <row r="22" spans="1:22" ht="24" customHeight="1" x14ac:dyDescent="0.25">
      <c r="A22" s="44" t="s">
        <v>12</v>
      </c>
      <c r="B22" s="47" t="s">
        <v>58</v>
      </c>
      <c r="C22" s="39" t="s">
        <v>27</v>
      </c>
      <c r="D22" s="44" t="s">
        <v>38</v>
      </c>
      <c r="F22" s="16">
        <v>2.8880300000000001</v>
      </c>
      <c r="G22" s="12" t="s">
        <v>82</v>
      </c>
      <c r="H22" s="16" t="s">
        <v>83</v>
      </c>
      <c r="I22" s="13">
        <v>5.9</v>
      </c>
      <c r="J22" s="47">
        <v>0.06</v>
      </c>
    </row>
    <row r="23" spans="1:22" ht="31.5" customHeight="1" x14ac:dyDescent="0.25">
      <c r="A23" s="44"/>
      <c r="B23" s="49"/>
      <c r="C23" s="39" t="s">
        <v>28</v>
      </c>
      <c r="D23" s="44"/>
      <c r="E23" s="11" t="s">
        <v>65</v>
      </c>
      <c r="F23" s="16">
        <v>3.9278</v>
      </c>
      <c r="G23" s="9"/>
      <c r="H23" s="9"/>
      <c r="I23" s="13"/>
      <c r="J23" s="48"/>
      <c r="N23" s="2">
        <v>2023</v>
      </c>
      <c r="P23" s="2">
        <v>2024</v>
      </c>
      <c r="S23" s="2">
        <v>2025</v>
      </c>
    </row>
    <row r="24" spans="1:22" ht="26.25" customHeight="1" x14ac:dyDescent="0.25">
      <c r="A24" s="44"/>
      <c r="B24" s="44" t="s">
        <v>10</v>
      </c>
      <c r="C24" s="39" t="s">
        <v>27</v>
      </c>
      <c r="D24" s="44" t="s">
        <v>38</v>
      </c>
      <c r="F24" s="16">
        <v>1.20268</v>
      </c>
      <c r="G24" s="12" t="s">
        <v>82</v>
      </c>
      <c r="H24" s="17" t="s">
        <v>83</v>
      </c>
      <c r="I24" s="29"/>
      <c r="J24" s="48"/>
      <c r="N24" s="2" t="s">
        <v>79</v>
      </c>
      <c r="P24" s="2" t="s">
        <v>84</v>
      </c>
      <c r="S24" s="2" t="s">
        <v>85</v>
      </c>
    </row>
    <row r="25" spans="1:22" ht="30.75" customHeight="1" x14ac:dyDescent="0.25">
      <c r="A25" s="44"/>
      <c r="B25" s="44"/>
      <c r="C25" s="39" t="s">
        <v>28</v>
      </c>
      <c r="D25" s="44"/>
      <c r="E25" s="11">
        <v>0.85299999999999998</v>
      </c>
      <c r="F25" s="16">
        <v>2.13368</v>
      </c>
      <c r="G25" s="9" t="s">
        <v>6</v>
      </c>
      <c r="H25" s="12" t="s">
        <v>6</v>
      </c>
      <c r="I25" s="13"/>
      <c r="J25" s="48"/>
      <c r="N25" s="2" t="s">
        <v>80</v>
      </c>
    </row>
    <row r="26" spans="1:22" ht="27.75" customHeight="1" x14ac:dyDescent="0.25">
      <c r="A26" s="44"/>
      <c r="B26" s="44" t="s">
        <v>11</v>
      </c>
      <c r="C26" s="39" t="s">
        <v>27</v>
      </c>
      <c r="D26" s="44" t="s">
        <v>38</v>
      </c>
      <c r="F26" s="16">
        <v>1.6853500000000001</v>
      </c>
      <c r="G26" s="12" t="s">
        <v>6</v>
      </c>
      <c r="H26" s="18" t="s">
        <v>6</v>
      </c>
      <c r="I26" s="29">
        <v>5.9</v>
      </c>
      <c r="J26" s="48"/>
      <c r="K26" s="35"/>
      <c r="N26" s="2" t="s">
        <v>81</v>
      </c>
    </row>
    <row r="27" spans="1:22" ht="26.25" customHeight="1" x14ac:dyDescent="0.25">
      <c r="A27" s="44"/>
      <c r="B27" s="44"/>
      <c r="C27" s="39" t="s">
        <v>28</v>
      </c>
      <c r="D27" s="44"/>
      <c r="E27" s="12" t="s">
        <v>75</v>
      </c>
      <c r="F27" s="16">
        <v>1.79416</v>
      </c>
      <c r="G27" s="13" t="s">
        <v>6</v>
      </c>
      <c r="H27" s="13" t="s">
        <v>6</v>
      </c>
      <c r="I27" s="13"/>
      <c r="J27" s="49"/>
      <c r="N27" s="2" t="s">
        <v>95</v>
      </c>
    </row>
    <row r="28" spans="1:22" ht="31.5" customHeight="1" x14ac:dyDescent="0.25">
      <c r="A28" s="44" t="s">
        <v>14</v>
      </c>
      <c r="B28" s="44" t="s">
        <v>55</v>
      </c>
      <c r="C28" s="39" t="s">
        <v>27</v>
      </c>
      <c r="D28" s="44" t="s">
        <v>51</v>
      </c>
      <c r="F28" s="14">
        <v>48.64</v>
      </c>
      <c r="G28" s="14">
        <v>49.4</v>
      </c>
      <c r="H28" s="14">
        <v>50.45</v>
      </c>
      <c r="I28" s="14">
        <v>50.6</v>
      </c>
      <c r="J28" s="44">
        <v>0.06</v>
      </c>
      <c r="N28" s="2" t="s">
        <v>88</v>
      </c>
    </row>
    <row r="29" spans="1:22" ht="35.25" customHeight="1" x14ac:dyDescent="0.25">
      <c r="A29" s="44"/>
      <c r="B29" s="44"/>
      <c r="C29" s="39" t="s">
        <v>28</v>
      </c>
      <c r="D29" s="44"/>
      <c r="E29" s="14">
        <v>48.4</v>
      </c>
      <c r="F29" s="14">
        <v>49.81</v>
      </c>
      <c r="G29" s="9"/>
      <c r="H29" s="9"/>
      <c r="I29" s="9"/>
      <c r="J29" s="44"/>
    </row>
    <row r="30" spans="1:22" ht="29.25" customHeight="1" x14ac:dyDescent="0.25">
      <c r="A30" s="44" t="s">
        <v>15</v>
      </c>
      <c r="B30" s="44" t="s">
        <v>16</v>
      </c>
      <c r="C30" s="39" t="s">
        <v>27</v>
      </c>
      <c r="D30" s="44" t="s">
        <v>33</v>
      </c>
      <c r="F30" s="12" t="s">
        <v>90</v>
      </c>
      <c r="G30" s="10" t="s">
        <v>115</v>
      </c>
      <c r="H30" s="22" t="s">
        <v>119</v>
      </c>
      <c r="I30" s="10" t="s">
        <v>87</v>
      </c>
      <c r="J30" s="47">
        <v>0.06</v>
      </c>
    </row>
    <row r="31" spans="1:22" ht="39" customHeight="1" x14ac:dyDescent="0.25">
      <c r="A31" s="44"/>
      <c r="B31" s="44"/>
      <c r="C31" s="39" t="s">
        <v>28</v>
      </c>
      <c r="D31" s="44"/>
      <c r="E31" s="13" t="s">
        <v>67</v>
      </c>
      <c r="F31" s="13" t="s">
        <v>102</v>
      </c>
      <c r="G31" s="13"/>
      <c r="H31" s="23"/>
      <c r="I31" s="13"/>
      <c r="J31" s="48"/>
    </row>
    <row r="32" spans="1:22" ht="26.25" customHeight="1" x14ac:dyDescent="0.25">
      <c r="A32" s="44"/>
      <c r="B32" s="44" t="s">
        <v>17</v>
      </c>
      <c r="C32" s="39" t="s">
        <v>27</v>
      </c>
      <c r="D32" s="44" t="s">
        <v>33</v>
      </c>
      <c r="F32" s="39">
        <v>12.212</v>
      </c>
      <c r="G32" s="39" t="s">
        <v>96</v>
      </c>
      <c r="H32" s="21" t="s">
        <v>97</v>
      </c>
      <c r="I32" s="39">
        <v>1.2</v>
      </c>
      <c r="J32" s="48"/>
      <c r="L32" s="2" t="s">
        <v>91</v>
      </c>
    </row>
    <row r="33" spans="1:14" ht="24.75" customHeight="1" x14ac:dyDescent="0.25">
      <c r="A33" s="44"/>
      <c r="B33" s="44"/>
      <c r="C33" s="39" t="s">
        <v>28</v>
      </c>
      <c r="D33" s="44"/>
      <c r="E33" s="12">
        <v>4.0475000000000003</v>
      </c>
      <c r="F33" s="12">
        <v>12.212</v>
      </c>
      <c r="G33" s="13"/>
      <c r="H33" s="23"/>
      <c r="I33" s="13"/>
      <c r="J33" s="48"/>
      <c r="L33" s="2" t="s">
        <v>99</v>
      </c>
    </row>
    <row r="34" spans="1:14" ht="27.75" customHeight="1" x14ac:dyDescent="0.25">
      <c r="A34" s="44"/>
      <c r="B34" s="44" t="s">
        <v>18</v>
      </c>
      <c r="C34" s="39" t="s">
        <v>27</v>
      </c>
      <c r="D34" s="44" t="s">
        <v>33</v>
      </c>
      <c r="F34" s="11" t="s">
        <v>89</v>
      </c>
      <c r="G34" s="11" t="s">
        <v>116</v>
      </c>
      <c r="H34" s="24" t="s">
        <v>94</v>
      </c>
      <c r="I34" s="14" t="s">
        <v>78</v>
      </c>
      <c r="J34" s="48"/>
      <c r="L34" s="2" t="s">
        <v>98</v>
      </c>
    </row>
    <row r="35" spans="1:14" ht="27" customHeight="1" x14ac:dyDescent="0.25">
      <c r="A35" s="44"/>
      <c r="B35" s="44"/>
      <c r="C35" s="39" t="s">
        <v>28</v>
      </c>
      <c r="D35" s="44"/>
      <c r="E35" s="9" t="s">
        <v>66</v>
      </c>
      <c r="F35" s="13" t="s">
        <v>103</v>
      </c>
      <c r="G35" s="13"/>
      <c r="H35" s="23"/>
      <c r="I35" s="13"/>
      <c r="J35" s="49"/>
      <c r="L35" s="6" t="s">
        <v>92</v>
      </c>
      <c r="M35" s="2" t="s">
        <v>93</v>
      </c>
    </row>
    <row r="36" spans="1:14" ht="32.25" customHeight="1" x14ac:dyDescent="0.25">
      <c r="A36" s="44" t="s">
        <v>19</v>
      </c>
      <c r="B36" s="44" t="s">
        <v>25</v>
      </c>
      <c r="C36" s="39" t="s">
        <v>27</v>
      </c>
      <c r="D36" s="44" t="s">
        <v>8</v>
      </c>
      <c r="F36" s="13">
        <v>83.6</v>
      </c>
      <c r="G36" s="12">
        <v>54.343000000000004</v>
      </c>
      <c r="H36" s="20">
        <v>47.3</v>
      </c>
      <c r="I36" s="25">
        <v>50</v>
      </c>
      <c r="J36" s="47">
        <v>0.06</v>
      </c>
      <c r="M36" s="2" t="s">
        <v>114</v>
      </c>
    </row>
    <row r="37" spans="1:14" ht="33" customHeight="1" x14ac:dyDescent="0.25">
      <c r="A37" s="44"/>
      <c r="B37" s="44"/>
      <c r="C37" s="39" t="s">
        <v>28</v>
      </c>
      <c r="D37" s="44"/>
      <c r="E37" s="12">
        <v>206.01300000000001</v>
      </c>
      <c r="F37" s="16">
        <v>84.098699999999994</v>
      </c>
      <c r="G37" s="13"/>
      <c r="H37" s="23"/>
      <c r="I37" s="13"/>
      <c r="J37" s="48"/>
      <c r="M37" s="43" t="s">
        <v>114</v>
      </c>
      <c r="N37" s="43"/>
    </row>
    <row r="38" spans="1:14" ht="26.25" customHeight="1" x14ac:dyDescent="0.25">
      <c r="A38" s="44"/>
      <c r="B38" s="44" t="s">
        <v>18</v>
      </c>
      <c r="C38" s="39" t="s">
        <v>27</v>
      </c>
      <c r="D38" s="44" t="s">
        <v>8</v>
      </c>
      <c r="F38" s="39" t="s">
        <v>6</v>
      </c>
      <c r="G38" s="39">
        <v>9.5429999999999993</v>
      </c>
      <c r="H38" s="21" t="s">
        <v>6</v>
      </c>
      <c r="I38" s="39"/>
      <c r="J38" s="48"/>
    </row>
    <row r="39" spans="1:14" ht="27" customHeight="1" x14ac:dyDescent="0.25">
      <c r="A39" s="44"/>
      <c r="B39" s="44"/>
      <c r="C39" s="39" t="s">
        <v>28</v>
      </c>
      <c r="D39" s="44"/>
      <c r="E39" s="39">
        <v>140.90199999999999</v>
      </c>
      <c r="F39" s="39" t="s">
        <v>6</v>
      </c>
      <c r="G39" s="39" t="s">
        <v>6</v>
      </c>
      <c r="H39" s="21" t="s">
        <v>6</v>
      </c>
      <c r="I39" s="39"/>
      <c r="J39" s="48"/>
      <c r="N39" s="2" t="s">
        <v>117</v>
      </c>
    </row>
    <row r="40" spans="1:14" ht="24" customHeight="1" x14ac:dyDescent="0.25">
      <c r="A40" s="44"/>
      <c r="B40" s="44" t="s">
        <v>26</v>
      </c>
      <c r="C40" s="39" t="s">
        <v>27</v>
      </c>
      <c r="D40" s="44" t="s">
        <v>8</v>
      </c>
      <c r="F40" s="13">
        <v>83.6</v>
      </c>
      <c r="G40" s="39">
        <v>44.8</v>
      </c>
      <c r="H40" s="21">
        <v>47.3</v>
      </c>
      <c r="I40" s="39">
        <v>50</v>
      </c>
      <c r="J40" s="48"/>
      <c r="N40" s="2" t="s">
        <v>118</v>
      </c>
    </row>
    <row r="41" spans="1:14" ht="31.5" customHeight="1" x14ac:dyDescent="0.25">
      <c r="A41" s="44"/>
      <c r="B41" s="44"/>
      <c r="C41" s="39" t="s">
        <v>28</v>
      </c>
      <c r="D41" s="44"/>
      <c r="E41" s="39">
        <v>65.11</v>
      </c>
      <c r="F41" s="39">
        <v>84.098699999999994</v>
      </c>
      <c r="G41" s="39"/>
      <c r="H41" s="21"/>
      <c r="I41" s="39"/>
      <c r="J41" s="49"/>
    </row>
    <row r="42" spans="1:14" ht="27" customHeight="1" x14ac:dyDescent="0.25">
      <c r="A42" s="44" t="s">
        <v>20</v>
      </c>
      <c r="B42" s="44" t="s">
        <v>45</v>
      </c>
      <c r="C42" s="39" t="s">
        <v>27</v>
      </c>
      <c r="D42" s="44" t="s">
        <v>44</v>
      </c>
      <c r="F42" s="14">
        <v>17.489999999999998</v>
      </c>
      <c r="G42" s="14">
        <v>16.21</v>
      </c>
      <c r="H42" s="14">
        <v>15.3</v>
      </c>
      <c r="I42" s="14">
        <v>15.3</v>
      </c>
      <c r="J42" s="44">
        <v>0.05</v>
      </c>
    </row>
    <row r="43" spans="1:14" ht="28.5" customHeight="1" x14ac:dyDescent="0.25">
      <c r="A43" s="44"/>
      <c r="B43" s="44"/>
      <c r="C43" s="39" t="s">
        <v>28</v>
      </c>
      <c r="D43" s="44"/>
      <c r="E43" s="14">
        <v>19.809999999999999</v>
      </c>
      <c r="F43" s="9">
        <v>16.32</v>
      </c>
      <c r="G43" s="9"/>
      <c r="H43" s="9"/>
      <c r="I43" s="9"/>
      <c r="J43" s="44"/>
    </row>
    <row r="44" spans="1:14" ht="29.25" customHeight="1" x14ac:dyDescent="0.25">
      <c r="A44" s="44" t="s">
        <v>21</v>
      </c>
      <c r="B44" s="44" t="s">
        <v>59</v>
      </c>
      <c r="C44" s="39" t="s">
        <v>27</v>
      </c>
      <c r="D44" s="44" t="s">
        <v>51</v>
      </c>
      <c r="E44" s="3"/>
      <c r="F44" s="15">
        <v>80</v>
      </c>
      <c r="G44" s="15">
        <v>80</v>
      </c>
      <c r="H44" s="15">
        <v>80</v>
      </c>
      <c r="I44" s="15">
        <v>80</v>
      </c>
      <c r="J44" s="44">
        <v>0.05</v>
      </c>
    </row>
    <row r="45" spans="1:14" ht="31.5" customHeight="1" x14ac:dyDescent="0.25">
      <c r="A45" s="44"/>
      <c r="B45" s="44"/>
      <c r="C45" s="39" t="s">
        <v>28</v>
      </c>
      <c r="D45" s="44"/>
      <c r="E45" s="26" t="s">
        <v>29</v>
      </c>
      <c r="F45" s="9">
        <v>100</v>
      </c>
      <c r="G45" s="9"/>
      <c r="H45" s="9"/>
      <c r="I45" s="9"/>
      <c r="J45" s="44"/>
    </row>
    <row r="46" spans="1:14" ht="27" customHeight="1" x14ac:dyDescent="0.25">
      <c r="A46" s="44" t="s">
        <v>41</v>
      </c>
      <c r="B46" s="44" t="s">
        <v>42</v>
      </c>
      <c r="C46" s="39" t="s">
        <v>27</v>
      </c>
      <c r="D46" s="44" t="s">
        <v>51</v>
      </c>
      <c r="F46" s="9">
        <v>3.5</v>
      </c>
      <c r="G46" s="39">
        <v>3</v>
      </c>
      <c r="H46" s="39">
        <v>2.9</v>
      </c>
      <c r="I46" s="39">
        <v>2.5</v>
      </c>
      <c r="J46" s="44">
        <v>0.05</v>
      </c>
    </row>
    <row r="47" spans="1:14" ht="27.75" customHeight="1" x14ac:dyDescent="0.25">
      <c r="A47" s="44"/>
      <c r="B47" s="44"/>
      <c r="C47" s="39" t="s">
        <v>28</v>
      </c>
      <c r="D47" s="44"/>
      <c r="E47" s="39">
        <v>3.05</v>
      </c>
      <c r="F47" s="39">
        <v>3.6</v>
      </c>
      <c r="G47" s="39"/>
      <c r="H47" s="39"/>
      <c r="I47" s="39"/>
      <c r="J47" s="44"/>
    </row>
    <row r="48" spans="1:14" ht="27.75" customHeight="1" x14ac:dyDescent="0.25">
      <c r="A48" s="47" t="s">
        <v>22</v>
      </c>
      <c r="B48" s="44" t="s">
        <v>62</v>
      </c>
      <c r="C48" s="39" t="s">
        <v>27</v>
      </c>
      <c r="D48" s="47" t="s">
        <v>32</v>
      </c>
      <c r="F48" s="14">
        <v>39.700000000000003</v>
      </c>
      <c r="G48" s="14">
        <v>46.5</v>
      </c>
      <c r="H48" s="14">
        <v>46.8</v>
      </c>
      <c r="I48" s="14">
        <v>47</v>
      </c>
      <c r="J48" s="44">
        <v>0.05</v>
      </c>
    </row>
    <row r="49" spans="1:10" ht="27.75" customHeight="1" x14ac:dyDescent="0.25">
      <c r="A49" s="49"/>
      <c r="B49" s="44"/>
      <c r="C49" s="39" t="s">
        <v>28</v>
      </c>
      <c r="D49" s="49"/>
      <c r="E49" s="30">
        <v>42.3</v>
      </c>
      <c r="F49" s="34">
        <v>46.2</v>
      </c>
      <c r="G49" s="9"/>
      <c r="H49" s="9"/>
      <c r="I49" s="9"/>
      <c r="J49" s="44"/>
    </row>
    <row r="50" spans="1:10" ht="27.75" customHeight="1" x14ac:dyDescent="0.25">
      <c r="A50" s="44" t="s">
        <v>23</v>
      </c>
      <c r="B50" s="44" t="s">
        <v>48</v>
      </c>
      <c r="C50" s="39" t="s">
        <v>27</v>
      </c>
      <c r="D50" s="44" t="s">
        <v>32</v>
      </c>
      <c r="E50" s="31"/>
      <c r="F50" s="9">
        <v>50.5</v>
      </c>
      <c r="G50" s="9">
        <v>64</v>
      </c>
      <c r="H50" s="9">
        <v>64.3</v>
      </c>
      <c r="I50" s="9">
        <v>64.5</v>
      </c>
      <c r="J50" s="44">
        <v>0.05</v>
      </c>
    </row>
    <row r="51" spans="1:10" ht="27" customHeight="1" x14ac:dyDescent="0.25">
      <c r="A51" s="44"/>
      <c r="B51" s="44"/>
      <c r="C51" s="39" t="s">
        <v>28</v>
      </c>
      <c r="D51" s="44"/>
      <c r="E51" s="32">
        <v>55.7</v>
      </c>
      <c r="F51" s="9">
        <v>63.7</v>
      </c>
      <c r="G51" s="9"/>
      <c r="H51" s="9"/>
      <c r="I51" s="9"/>
      <c r="J51" s="44"/>
    </row>
    <row r="52" spans="1:10" ht="26.25" customHeight="1" x14ac:dyDescent="0.25">
      <c r="A52" s="44" t="s">
        <v>24</v>
      </c>
      <c r="B52" s="47" t="s">
        <v>49</v>
      </c>
      <c r="C52" s="39" t="s">
        <v>27</v>
      </c>
      <c r="D52" s="40" t="s">
        <v>50</v>
      </c>
      <c r="E52" s="31"/>
      <c r="F52" s="39">
        <v>3550.4</v>
      </c>
      <c r="G52" s="39">
        <v>3721.5</v>
      </c>
      <c r="H52" s="39">
        <v>3902.4</v>
      </c>
      <c r="I52" s="39">
        <v>4250</v>
      </c>
      <c r="J52" s="44">
        <v>0.05</v>
      </c>
    </row>
    <row r="53" spans="1:10" ht="27" customHeight="1" x14ac:dyDescent="0.25">
      <c r="A53" s="44"/>
      <c r="B53" s="49"/>
      <c r="C53" s="39" t="s">
        <v>28</v>
      </c>
      <c r="D53" s="41"/>
      <c r="E53" s="33">
        <v>3724</v>
      </c>
      <c r="F53" s="39">
        <v>4137.7</v>
      </c>
      <c r="G53" s="39"/>
      <c r="H53" s="39"/>
      <c r="I53" s="39"/>
      <c r="J53" s="44"/>
    </row>
    <row r="54" spans="1:10" ht="27" customHeight="1" x14ac:dyDescent="0.25">
      <c r="A54" s="47" t="s">
        <v>34</v>
      </c>
      <c r="B54" s="44" t="s">
        <v>68</v>
      </c>
      <c r="C54" s="39" t="s">
        <v>27</v>
      </c>
      <c r="D54" s="47" t="s">
        <v>13</v>
      </c>
      <c r="F54" s="39">
        <v>0</v>
      </c>
      <c r="G54" s="39">
        <v>0</v>
      </c>
      <c r="H54" s="39">
        <v>1</v>
      </c>
      <c r="I54" s="39">
        <v>1</v>
      </c>
      <c r="J54" s="54" t="s">
        <v>72</v>
      </c>
    </row>
    <row r="55" spans="1:10" ht="27" customHeight="1" x14ac:dyDescent="0.25">
      <c r="A55" s="49"/>
      <c r="B55" s="44"/>
      <c r="C55" s="40" t="s">
        <v>28</v>
      </c>
      <c r="D55" s="49"/>
      <c r="E55" s="39">
        <v>0</v>
      </c>
      <c r="F55" s="39">
        <v>0</v>
      </c>
      <c r="G55" s="39"/>
      <c r="H55" s="39"/>
      <c r="I55" s="39"/>
      <c r="J55" s="63"/>
    </row>
    <row r="56" spans="1:10" ht="27" customHeight="1" x14ac:dyDescent="0.25">
      <c r="A56" s="47" t="s">
        <v>35</v>
      </c>
      <c r="B56" s="44" t="s">
        <v>70</v>
      </c>
      <c r="C56" s="39" t="s">
        <v>27</v>
      </c>
      <c r="D56" s="47" t="s">
        <v>63</v>
      </c>
      <c r="F56" s="39">
        <v>0</v>
      </c>
      <c r="G56" s="39">
        <v>0</v>
      </c>
      <c r="H56" s="39">
        <v>1</v>
      </c>
      <c r="I56" s="39">
        <v>0</v>
      </c>
      <c r="J56" s="44">
        <v>0.05</v>
      </c>
    </row>
    <row r="57" spans="1:10" ht="27" customHeight="1" x14ac:dyDescent="0.25">
      <c r="A57" s="49"/>
      <c r="B57" s="44"/>
      <c r="C57" s="40" t="s">
        <v>28</v>
      </c>
      <c r="D57" s="49"/>
      <c r="E57" s="39">
        <v>0</v>
      </c>
      <c r="F57" s="39">
        <v>0</v>
      </c>
      <c r="G57" s="39"/>
      <c r="H57" s="39"/>
      <c r="I57" s="39"/>
      <c r="J57" s="44"/>
    </row>
    <row r="58" spans="1:10" ht="31.5" customHeight="1" x14ac:dyDescent="0.25">
      <c r="A58" s="44" t="s">
        <v>36</v>
      </c>
      <c r="B58" s="47" t="s">
        <v>52</v>
      </c>
      <c r="C58" s="39" t="s">
        <v>27</v>
      </c>
      <c r="D58" s="47" t="s">
        <v>13</v>
      </c>
      <c r="F58" s="39">
        <v>1</v>
      </c>
      <c r="G58" s="39">
        <v>4</v>
      </c>
      <c r="H58" s="39">
        <v>1</v>
      </c>
      <c r="I58" s="39">
        <v>4</v>
      </c>
      <c r="J58" s="44">
        <v>0.05</v>
      </c>
    </row>
    <row r="59" spans="1:10" ht="32.25" customHeight="1" x14ac:dyDescent="0.25">
      <c r="A59" s="44"/>
      <c r="B59" s="49"/>
      <c r="C59" s="39" t="s">
        <v>28</v>
      </c>
      <c r="D59" s="49"/>
      <c r="E59" s="39">
        <v>2</v>
      </c>
      <c r="F59" s="39">
        <v>1</v>
      </c>
      <c r="G59" s="39"/>
      <c r="H59" s="39"/>
      <c r="I59" s="39"/>
      <c r="J59" s="44"/>
    </row>
    <row r="60" spans="1:10" ht="27.75" customHeight="1" x14ac:dyDescent="0.25">
      <c r="A60" s="44" t="s">
        <v>61</v>
      </c>
      <c r="B60" s="44" t="s">
        <v>53</v>
      </c>
      <c r="C60" s="39" t="s">
        <v>27</v>
      </c>
      <c r="D60" s="47" t="s">
        <v>13</v>
      </c>
      <c r="F60" s="42">
        <v>339</v>
      </c>
      <c r="G60" s="42">
        <v>3578</v>
      </c>
      <c r="H60" s="42">
        <v>1406</v>
      </c>
      <c r="I60" s="42">
        <v>4550</v>
      </c>
      <c r="J60" s="44">
        <v>0.05</v>
      </c>
    </row>
    <row r="61" spans="1:10" ht="30.75" customHeight="1" x14ac:dyDescent="0.25">
      <c r="A61" s="44"/>
      <c r="B61" s="52"/>
      <c r="C61" s="39" t="s">
        <v>28</v>
      </c>
      <c r="D61" s="53"/>
      <c r="E61" s="13">
        <v>656</v>
      </c>
      <c r="F61" s="42">
        <v>339</v>
      </c>
      <c r="G61" s="42"/>
      <c r="H61" s="42"/>
      <c r="I61" s="42"/>
      <c r="J61" s="44"/>
    </row>
    <row r="62" spans="1:10" ht="28.5" customHeight="1" x14ac:dyDescent="0.25">
      <c r="A62" s="44" t="s">
        <v>64</v>
      </c>
      <c r="B62" s="44" t="s">
        <v>43</v>
      </c>
      <c r="C62" s="39" t="s">
        <v>27</v>
      </c>
      <c r="D62" s="44" t="s">
        <v>51</v>
      </c>
      <c r="F62" s="39">
        <v>12.9</v>
      </c>
      <c r="G62" s="39">
        <v>16.8</v>
      </c>
      <c r="H62" s="39">
        <v>19.5</v>
      </c>
      <c r="I62" s="39">
        <v>22.1</v>
      </c>
      <c r="J62" s="44">
        <v>0.05</v>
      </c>
    </row>
    <row r="63" spans="1:10" ht="29.25" customHeight="1" x14ac:dyDescent="0.25">
      <c r="A63" s="44"/>
      <c r="B63" s="44"/>
      <c r="C63" s="39" t="s">
        <v>28</v>
      </c>
      <c r="D63" s="44"/>
      <c r="E63" s="40">
        <v>11.8</v>
      </c>
      <c r="F63" s="40">
        <v>12.9</v>
      </c>
      <c r="G63" s="40"/>
      <c r="H63" s="40"/>
      <c r="I63" s="40"/>
      <c r="J63" s="47"/>
    </row>
    <row r="64" spans="1:10" ht="42" customHeight="1" x14ac:dyDescent="0.25">
      <c r="A64" s="47" t="s">
        <v>69</v>
      </c>
      <c r="B64" s="47" t="s">
        <v>105</v>
      </c>
      <c r="C64" s="39" t="s">
        <v>27</v>
      </c>
      <c r="D64" s="54" t="s">
        <v>13</v>
      </c>
      <c r="E64" s="39"/>
      <c r="F64" s="39">
        <v>30</v>
      </c>
      <c r="G64" s="39">
        <v>13</v>
      </c>
      <c r="H64" s="19" t="s">
        <v>54</v>
      </c>
      <c r="I64" s="19" t="s">
        <v>54</v>
      </c>
      <c r="J64" s="44">
        <v>0.01</v>
      </c>
    </row>
    <row r="65" spans="1:10" ht="39" customHeight="1" x14ac:dyDescent="0.25">
      <c r="A65" s="49"/>
      <c r="B65" s="49"/>
      <c r="C65" s="39" t="s">
        <v>28</v>
      </c>
      <c r="D65" s="55"/>
      <c r="E65" s="19" t="s">
        <v>29</v>
      </c>
      <c r="F65" s="39">
        <v>30</v>
      </c>
      <c r="G65" s="39"/>
      <c r="H65" s="39"/>
      <c r="I65" s="39"/>
      <c r="J65" s="44"/>
    </row>
    <row r="66" spans="1:10" ht="34.5" customHeight="1" x14ac:dyDescent="0.25">
      <c r="A66" s="50" t="s">
        <v>71</v>
      </c>
      <c r="B66" s="50"/>
      <c r="C66" s="50"/>
      <c r="D66" s="50"/>
      <c r="E66" s="51"/>
      <c r="F66" s="51"/>
      <c r="G66" s="51"/>
      <c r="H66" s="51"/>
      <c r="I66" s="51"/>
      <c r="J66" s="51"/>
    </row>
    <row r="67" spans="1:10" x14ac:dyDescent="0.25">
      <c r="A67" s="4"/>
      <c r="B67" s="4"/>
      <c r="C67" s="4"/>
      <c r="D67" s="4"/>
      <c r="E67" s="3"/>
      <c r="F67" s="3"/>
      <c r="G67" s="3"/>
      <c r="H67" s="3"/>
      <c r="I67" s="3"/>
    </row>
    <row r="68" spans="1:10" x14ac:dyDescent="0.25">
      <c r="A68" s="4"/>
      <c r="B68" s="4"/>
      <c r="C68" s="4"/>
      <c r="D68" s="4"/>
      <c r="E68" s="3"/>
      <c r="F68" s="3"/>
      <c r="G68" s="3"/>
      <c r="H68" s="3"/>
      <c r="I68" s="3"/>
    </row>
    <row r="69" spans="1:10" x14ac:dyDescent="0.25">
      <c r="A69" s="4"/>
      <c r="B69" s="4"/>
      <c r="C69" s="4"/>
      <c r="D69" s="4"/>
      <c r="E69" s="3"/>
      <c r="F69" s="3"/>
      <c r="G69" s="3"/>
      <c r="H69" s="3"/>
      <c r="I69" s="3"/>
    </row>
    <row r="70" spans="1:10" x14ac:dyDescent="0.25">
      <c r="A70" s="4"/>
      <c r="B70" s="4"/>
      <c r="C70" s="4"/>
      <c r="D70" s="4"/>
      <c r="E70" s="3"/>
      <c r="F70" s="3"/>
      <c r="G70" s="3"/>
      <c r="H70" s="3"/>
      <c r="I70" s="3"/>
    </row>
    <row r="71" spans="1:10" x14ac:dyDescent="0.25">
      <c r="A71" s="4"/>
      <c r="B71" s="4"/>
      <c r="C71" s="4"/>
      <c r="D71" s="4"/>
      <c r="E71" s="3"/>
      <c r="F71" s="3"/>
      <c r="G71" s="3"/>
      <c r="H71" s="3"/>
      <c r="I71" s="3"/>
    </row>
    <row r="72" spans="1:10" x14ac:dyDescent="0.25">
      <c r="A72" s="4"/>
      <c r="B72" s="4"/>
      <c r="C72" s="4"/>
      <c r="D72" s="4"/>
      <c r="E72" s="3"/>
      <c r="F72" s="3"/>
      <c r="G72" s="3"/>
      <c r="H72" s="3"/>
      <c r="I72" s="3"/>
    </row>
    <row r="73" spans="1:10" x14ac:dyDescent="0.25">
      <c r="A73" s="4"/>
      <c r="B73" s="4"/>
      <c r="C73" s="4"/>
      <c r="D73" s="4"/>
      <c r="E73" s="3"/>
      <c r="F73" s="3"/>
      <c r="G73" s="3"/>
      <c r="H73" s="3"/>
      <c r="I73" s="3"/>
    </row>
    <row r="74" spans="1:10" x14ac:dyDescent="0.25">
      <c r="A74" s="4"/>
      <c r="B74" s="4"/>
      <c r="C74" s="4"/>
      <c r="D74" s="4"/>
      <c r="E74" s="3"/>
      <c r="F74" s="3"/>
      <c r="G74" s="3"/>
      <c r="H74" s="3"/>
      <c r="I74" s="3"/>
    </row>
    <row r="75" spans="1:10" x14ac:dyDescent="0.25">
      <c r="A75" s="4"/>
      <c r="B75" s="4"/>
      <c r="C75" s="4"/>
      <c r="D75" s="4"/>
      <c r="E75" s="3"/>
      <c r="F75" s="3"/>
      <c r="G75" s="3"/>
      <c r="H75" s="3"/>
      <c r="I75" s="3"/>
    </row>
    <row r="76" spans="1:10" x14ac:dyDescent="0.25">
      <c r="A76" s="66"/>
      <c r="B76" s="66"/>
      <c r="C76" s="66"/>
      <c r="D76" s="66"/>
      <c r="E76" s="65"/>
      <c r="F76" s="65"/>
      <c r="G76" s="65"/>
      <c r="H76" s="65"/>
      <c r="I76" s="65"/>
      <c r="J76" s="64"/>
    </row>
    <row r="77" spans="1:10" x14ac:dyDescent="0.25">
      <c r="A77" s="66"/>
      <c r="B77" s="66"/>
      <c r="C77" s="66"/>
      <c r="D77" s="66"/>
      <c r="E77" s="65"/>
      <c r="F77" s="65"/>
      <c r="G77" s="65"/>
      <c r="H77" s="65"/>
      <c r="I77" s="65"/>
      <c r="J77" s="64"/>
    </row>
    <row r="78" spans="1:10" x14ac:dyDescent="0.25">
      <c r="A78" s="66"/>
      <c r="B78" s="66"/>
      <c r="C78" s="66"/>
      <c r="D78" s="66"/>
      <c r="E78" s="65"/>
      <c r="F78" s="65"/>
      <c r="G78" s="65"/>
      <c r="H78" s="65"/>
      <c r="I78" s="65"/>
      <c r="J78" s="64"/>
    </row>
    <row r="79" spans="1:10" x14ac:dyDescent="0.25">
      <c r="A79" s="66"/>
      <c r="B79" s="66"/>
      <c r="C79" s="66"/>
      <c r="D79" s="66"/>
      <c r="E79" s="65"/>
      <c r="F79" s="65"/>
      <c r="G79" s="65"/>
      <c r="H79" s="65"/>
      <c r="I79" s="65"/>
      <c r="J79" s="64"/>
    </row>
    <row r="80" spans="1:10" x14ac:dyDescent="0.25">
      <c r="A80" s="66"/>
      <c r="B80" s="66"/>
      <c r="C80" s="66"/>
      <c r="D80" s="66"/>
      <c r="E80" s="65"/>
      <c r="F80" s="65"/>
      <c r="G80" s="65"/>
      <c r="H80" s="65"/>
      <c r="I80" s="65"/>
      <c r="J80" s="64"/>
    </row>
    <row r="81" spans="1:10" x14ac:dyDescent="0.25">
      <c r="A81" s="66"/>
      <c r="B81" s="66"/>
      <c r="C81" s="66"/>
      <c r="D81" s="66"/>
      <c r="E81" s="65"/>
      <c r="F81" s="65"/>
      <c r="G81" s="65"/>
      <c r="H81" s="65"/>
      <c r="I81" s="65"/>
      <c r="J81" s="64"/>
    </row>
    <row r="82" spans="1:10" x14ac:dyDescent="0.25">
      <c r="A82" s="66"/>
      <c r="B82" s="66"/>
      <c r="C82" s="66"/>
      <c r="D82" s="66"/>
      <c r="E82" s="65"/>
      <c r="F82" s="65"/>
      <c r="G82" s="65"/>
      <c r="H82" s="65"/>
      <c r="I82" s="65"/>
      <c r="J82" s="64"/>
    </row>
    <row r="83" spans="1:10" x14ac:dyDescent="0.25">
      <c r="A83" s="66"/>
      <c r="B83" s="66"/>
      <c r="C83" s="66"/>
      <c r="D83" s="66"/>
      <c r="E83" s="65"/>
      <c r="F83" s="65"/>
      <c r="G83" s="65"/>
      <c r="H83" s="65"/>
      <c r="I83" s="65"/>
      <c r="J83" s="64"/>
    </row>
    <row r="84" spans="1:10" x14ac:dyDescent="0.25">
      <c r="A84" s="66"/>
      <c r="B84" s="66"/>
      <c r="C84" s="66"/>
      <c r="D84" s="66"/>
      <c r="E84" s="65"/>
      <c r="F84" s="65"/>
      <c r="G84" s="65"/>
      <c r="H84" s="65"/>
      <c r="I84" s="65"/>
      <c r="J84" s="64"/>
    </row>
    <row r="85" spans="1:10" x14ac:dyDescent="0.25">
      <c r="A85" s="66"/>
      <c r="B85" s="66"/>
      <c r="C85" s="66"/>
      <c r="D85" s="66"/>
      <c r="E85" s="65"/>
      <c r="F85" s="65"/>
      <c r="G85" s="65"/>
      <c r="H85" s="65"/>
      <c r="I85" s="65"/>
      <c r="J85" s="64"/>
    </row>
    <row r="86" spans="1:10" x14ac:dyDescent="0.25">
      <c r="A86" s="66"/>
      <c r="B86" s="66"/>
      <c r="C86" s="66"/>
      <c r="D86" s="66"/>
      <c r="E86" s="65"/>
      <c r="F86" s="65"/>
      <c r="G86" s="65"/>
      <c r="H86" s="65"/>
      <c r="I86" s="65"/>
      <c r="J86" s="64"/>
    </row>
    <row r="87" spans="1:10" x14ac:dyDescent="0.25">
      <c r="A87" s="66"/>
      <c r="B87" s="66"/>
      <c r="C87" s="66"/>
      <c r="D87" s="66"/>
      <c r="E87" s="65"/>
      <c r="F87" s="65"/>
      <c r="G87" s="65"/>
      <c r="H87" s="65"/>
      <c r="I87" s="65"/>
      <c r="J87" s="64"/>
    </row>
    <row r="88" spans="1:10" x14ac:dyDescent="0.25">
      <c r="A88" s="4"/>
      <c r="B88" s="4"/>
      <c r="C88" s="4"/>
      <c r="D88" s="4"/>
      <c r="E88" s="3"/>
      <c r="F88" s="3"/>
      <c r="G88" s="3"/>
      <c r="H88" s="3"/>
      <c r="I88" s="3"/>
    </row>
    <row r="89" spans="1:10" x14ac:dyDescent="0.25">
      <c r="A89" s="4"/>
      <c r="B89" s="4"/>
      <c r="C89" s="4"/>
      <c r="D89" s="4"/>
      <c r="E89" s="3"/>
      <c r="F89" s="3"/>
      <c r="G89" s="3"/>
      <c r="H89" s="3"/>
      <c r="I89" s="3"/>
    </row>
    <row r="90" spans="1:10" x14ac:dyDescent="0.25">
      <c r="A90" s="4"/>
      <c r="B90" s="4"/>
      <c r="C90" s="4"/>
      <c r="D90" s="4"/>
      <c r="E90" s="3"/>
      <c r="F90" s="3"/>
      <c r="G90" s="3"/>
      <c r="H90" s="3"/>
      <c r="I90" s="3"/>
    </row>
    <row r="91" spans="1:10" x14ac:dyDescent="0.25">
      <c r="A91" s="4"/>
      <c r="B91" s="4"/>
      <c r="C91" s="4"/>
      <c r="D91" s="4"/>
      <c r="E91" s="3"/>
      <c r="F91" s="3"/>
      <c r="G91" s="3"/>
      <c r="H91" s="3"/>
      <c r="I91" s="3"/>
    </row>
    <row r="92" spans="1:10" x14ac:dyDescent="0.25">
      <c r="A92" s="4"/>
      <c r="B92" s="4"/>
      <c r="C92" s="4"/>
      <c r="D92" s="4"/>
      <c r="E92" s="3"/>
      <c r="F92" s="3"/>
      <c r="G92" s="3"/>
      <c r="H92" s="3"/>
      <c r="I92" s="3"/>
    </row>
    <row r="93" spans="1:10" x14ac:dyDescent="0.25">
      <c r="A93" s="4"/>
      <c r="B93" s="4"/>
      <c r="C93" s="4"/>
      <c r="D93" s="4"/>
      <c r="E93" s="3"/>
      <c r="F93" s="3"/>
      <c r="G93" s="3"/>
      <c r="H93" s="3"/>
      <c r="I93" s="3"/>
    </row>
    <row r="94" spans="1:10" x14ac:dyDescent="0.25">
      <c r="A94" s="4"/>
      <c r="B94" s="4"/>
      <c r="C94" s="4"/>
      <c r="D94" s="4"/>
      <c r="E94" s="3"/>
      <c r="F94" s="3"/>
      <c r="G94" s="3"/>
      <c r="H94" s="3"/>
      <c r="I94" s="3"/>
    </row>
    <row r="95" spans="1:10" x14ac:dyDescent="0.25">
      <c r="A95" s="4"/>
      <c r="B95" s="4"/>
      <c r="C95" s="4"/>
      <c r="D95" s="4"/>
      <c r="E95" s="3"/>
      <c r="F95" s="3"/>
      <c r="G95" s="3"/>
      <c r="H95" s="3"/>
      <c r="I95" s="3"/>
    </row>
    <row r="96" spans="1:10" x14ac:dyDescent="0.25">
      <c r="A96" s="4"/>
      <c r="B96" s="4"/>
      <c r="C96" s="4"/>
      <c r="D96" s="4"/>
      <c r="E96" s="3"/>
      <c r="F96" s="3"/>
      <c r="G96" s="3"/>
      <c r="H96" s="3"/>
      <c r="I96" s="3"/>
    </row>
    <row r="97" spans="1:9" x14ac:dyDescent="0.25">
      <c r="A97" s="4"/>
      <c r="B97" s="4"/>
      <c r="C97" s="4"/>
      <c r="D97" s="4"/>
      <c r="E97" s="3"/>
      <c r="F97" s="3"/>
      <c r="G97" s="3"/>
      <c r="H97" s="3"/>
      <c r="I97" s="3"/>
    </row>
    <row r="98" spans="1:9" x14ac:dyDescent="0.25">
      <c r="A98" s="4"/>
      <c r="B98" s="4"/>
      <c r="C98" s="4"/>
      <c r="D98" s="4"/>
      <c r="E98" s="3"/>
      <c r="F98" s="3"/>
      <c r="G98" s="3"/>
      <c r="H98" s="3"/>
      <c r="I98" s="3"/>
    </row>
    <row r="99" spans="1:9" x14ac:dyDescent="0.25">
      <c r="A99" s="4"/>
      <c r="B99" s="4"/>
      <c r="C99" s="4"/>
      <c r="D99" s="4"/>
      <c r="E99" s="3"/>
      <c r="F99" s="3"/>
      <c r="G99" s="3"/>
      <c r="H99" s="3"/>
      <c r="I99" s="3"/>
    </row>
    <row r="100" spans="1:9" x14ac:dyDescent="0.25">
      <c r="A100" s="4"/>
      <c r="B100" s="4"/>
      <c r="C100" s="4"/>
      <c r="D100" s="4"/>
      <c r="E100" s="3"/>
      <c r="F100" s="3"/>
      <c r="G100" s="3"/>
      <c r="H100" s="3"/>
      <c r="I100" s="3"/>
    </row>
    <row r="101" spans="1:9" x14ac:dyDescent="0.25">
      <c r="A101" s="4"/>
      <c r="B101" s="4"/>
      <c r="C101" s="4"/>
      <c r="D101" s="4"/>
      <c r="E101" s="3"/>
      <c r="F101" s="3"/>
      <c r="G101" s="3"/>
      <c r="H101" s="3"/>
      <c r="I101" s="3"/>
    </row>
    <row r="102" spans="1:9" x14ac:dyDescent="0.25">
      <c r="A102" s="4"/>
      <c r="B102" s="4"/>
      <c r="C102" s="4"/>
      <c r="D102" s="4"/>
      <c r="E102" s="3"/>
      <c r="F102" s="3"/>
      <c r="G102" s="3"/>
      <c r="H102" s="3"/>
      <c r="I102" s="3"/>
    </row>
    <row r="103" spans="1:9" x14ac:dyDescent="0.25">
      <c r="A103" s="4"/>
      <c r="B103" s="4"/>
      <c r="C103" s="4"/>
      <c r="D103" s="4"/>
      <c r="E103" s="3"/>
      <c r="F103" s="3"/>
      <c r="G103" s="3"/>
      <c r="H103" s="3"/>
      <c r="I103" s="3"/>
    </row>
    <row r="104" spans="1:9" x14ac:dyDescent="0.25">
      <c r="A104" s="4"/>
      <c r="B104" s="4"/>
      <c r="C104" s="4"/>
      <c r="D104" s="4"/>
      <c r="E104" s="3"/>
      <c r="F104" s="3"/>
      <c r="G104" s="3"/>
      <c r="H104" s="3"/>
      <c r="I104" s="3"/>
    </row>
    <row r="105" spans="1:9" x14ac:dyDescent="0.25">
      <c r="A105" s="4"/>
      <c r="B105" s="4"/>
      <c r="C105" s="4"/>
      <c r="D105" s="4"/>
      <c r="E105" s="3"/>
      <c r="F105" s="3"/>
      <c r="G105" s="3"/>
      <c r="H105" s="3"/>
      <c r="I105" s="3"/>
    </row>
    <row r="106" spans="1:9" x14ac:dyDescent="0.25">
      <c r="A106" s="5"/>
      <c r="B106" s="5"/>
      <c r="C106" s="5"/>
      <c r="D106" s="5"/>
    </row>
    <row r="107" spans="1:9" x14ac:dyDescent="0.25">
      <c r="A107" s="5"/>
      <c r="B107" s="5"/>
      <c r="C107" s="5"/>
      <c r="D107" s="5"/>
    </row>
    <row r="108" spans="1:9" x14ac:dyDescent="0.25">
      <c r="A108" s="5"/>
      <c r="B108" s="5"/>
      <c r="C108" s="5"/>
      <c r="D108" s="5"/>
    </row>
    <row r="109" spans="1:9" x14ac:dyDescent="0.25">
      <c r="A109" s="5"/>
      <c r="B109" s="5"/>
      <c r="C109" s="5"/>
      <c r="D109" s="5"/>
    </row>
    <row r="110" spans="1:9" x14ac:dyDescent="0.25">
      <c r="A110" s="5"/>
      <c r="B110" s="5"/>
      <c r="C110" s="5"/>
      <c r="D110" s="5"/>
    </row>
    <row r="111" spans="1:9" x14ac:dyDescent="0.25">
      <c r="A111" s="5"/>
      <c r="B111" s="5"/>
      <c r="C111" s="5"/>
      <c r="D111" s="5"/>
    </row>
    <row r="112" spans="1:9" x14ac:dyDescent="0.25">
      <c r="A112" s="5"/>
      <c r="B112" s="5"/>
      <c r="C112" s="5"/>
      <c r="D112" s="5"/>
    </row>
    <row r="113" spans="1:4" x14ac:dyDescent="0.25">
      <c r="A113" s="5"/>
      <c r="B113" s="5"/>
      <c r="C113" s="5"/>
      <c r="D113" s="5"/>
    </row>
    <row r="114" spans="1:4" x14ac:dyDescent="0.25">
      <c r="A114" s="5"/>
      <c r="B114" s="5"/>
      <c r="C114" s="5"/>
      <c r="D114" s="5"/>
    </row>
  </sheetData>
  <mergeCells count="111">
    <mergeCell ref="O20:P20"/>
    <mergeCell ref="S18:V21"/>
    <mergeCell ref="A42:A43"/>
    <mergeCell ref="D34:D35"/>
    <mergeCell ref="B50:B51"/>
    <mergeCell ref="J50:J51"/>
    <mergeCell ref="J52:J53"/>
    <mergeCell ref="A54:A55"/>
    <mergeCell ref="A56:A57"/>
    <mergeCell ref="B54:B55"/>
    <mergeCell ref="B56:B57"/>
    <mergeCell ref="D54:D55"/>
    <mergeCell ref="D56:D57"/>
    <mergeCell ref="J54:J55"/>
    <mergeCell ref="J56:J57"/>
    <mergeCell ref="A52:A53"/>
    <mergeCell ref="B48:B49"/>
    <mergeCell ref="A30:A35"/>
    <mergeCell ref="A36:A41"/>
    <mergeCell ref="D48:D49"/>
    <mergeCell ref="J48:J49"/>
    <mergeCell ref="J30:J35"/>
    <mergeCell ref="J36:J41"/>
    <mergeCell ref="A28:A29"/>
    <mergeCell ref="A2:J2"/>
    <mergeCell ref="D58:D59"/>
    <mergeCell ref="D50:D51"/>
    <mergeCell ref="A50:A51"/>
    <mergeCell ref="A12:A13"/>
    <mergeCell ref="D12:D13"/>
    <mergeCell ref="B52:B53"/>
    <mergeCell ref="B58:B59"/>
    <mergeCell ref="B44:B45"/>
    <mergeCell ref="B18:B19"/>
    <mergeCell ref="B20:B21"/>
    <mergeCell ref="D32:D33"/>
    <mergeCell ref="B30:B31"/>
    <mergeCell ref="J46:J47"/>
    <mergeCell ref="J44:J45"/>
    <mergeCell ref="J42:J43"/>
    <mergeCell ref="D42:D43"/>
    <mergeCell ref="B46:B47"/>
    <mergeCell ref="D46:D47"/>
    <mergeCell ref="E4:I4"/>
    <mergeCell ref="A14:A15"/>
    <mergeCell ref="B14:B15"/>
    <mergeCell ref="A44:A45"/>
    <mergeCell ref="B28:B29"/>
    <mergeCell ref="A66:J66"/>
    <mergeCell ref="A58:A59"/>
    <mergeCell ref="A60:A61"/>
    <mergeCell ref="A62:A63"/>
    <mergeCell ref="B60:B61"/>
    <mergeCell ref="B62:B63"/>
    <mergeCell ref="J62:J63"/>
    <mergeCell ref="D60:D61"/>
    <mergeCell ref="D62:D63"/>
    <mergeCell ref="J60:J61"/>
    <mergeCell ref="J58:J59"/>
    <mergeCell ref="B64:B65"/>
    <mergeCell ref="A64:A65"/>
    <mergeCell ref="D64:D65"/>
    <mergeCell ref="J64:J65"/>
    <mergeCell ref="B16:B17"/>
    <mergeCell ref="A48:A49"/>
    <mergeCell ref="B4:C5"/>
    <mergeCell ref="D4:D5"/>
    <mergeCell ref="B12:B13"/>
    <mergeCell ref="B10:B11"/>
    <mergeCell ref="D28:D29"/>
    <mergeCell ref="B34:B35"/>
    <mergeCell ref="D44:D45"/>
    <mergeCell ref="B36:B37"/>
    <mergeCell ref="B22:B23"/>
    <mergeCell ref="B24:B25"/>
    <mergeCell ref="B26:B27"/>
    <mergeCell ref="B32:B33"/>
    <mergeCell ref="D18:D19"/>
    <mergeCell ref="D20:D21"/>
    <mergeCell ref="D22:D23"/>
    <mergeCell ref="D24:D25"/>
    <mergeCell ref="D26:D27"/>
    <mergeCell ref="D36:D37"/>
    <mergeCell ref="D30:D31"/>
    <mergeCell ref="D14:D15"/>
    <mergeCell ref="B8:B9"/>
    <mergeCell ref="D10:D11"/>
    <mergeCell ref="M37:N37"/>
    <mergeCell ref="J10:J11"/>
    <mergeCell ref="J12:J13"/>
    <mergeCell ref="J14:J15"/>
    <mergeCell ref="F1:J1"/>
    <mergeCell ref="A46:A47"/>
    <mergeCell ref="B38:B39"/>
    <mergeCell ref="B40:B41"/>
    <mergeCell ref="D38:D39"/>
    <mergeCell ref="D40:D41"/>
    <mergeCell ref="A4:A5"/>
    <mergeCell ref="A7:J7"/>
    <mergeCell ref="J4:J5"/>
    <mergeCell ref="J8:J9"/>
    <mergeCell ref="D16:D17"/>
    <mergeCell ref="D8:D9"/>
    <mergeCell ref="A8:A9"/>
    <mergeCell ref="A22:A27"/>
    <mergeCell ref="A10:A11"/>
    <mergeCell ref="J28:J29"/>
    <mergeCell ref="A16:A21"/>
    <mergeCell ref="J16:J21"/>
    <mergeCell ref="J22:J27"/>
    <mergeCell ref="B42:B43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2</vt:lpstr>
      <vt:lpstr>'Таблица 2'!Область_печати</vt:lpstr>
    </vt:vector>
  </TitlesOfParts>
  <Company>КДХ ЛО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Колесниченко С.А.</dc:creator>
  <cp:lastModifiedBy>Жанна Николаевна Решетникова</cp:lastModifiedBy>
  <cp:lastPrinted>2022-11-30T06:33:53Z</cp:lastPrinted>
  <dcterms:created xsi:type="dcterms:W3CDTF">2014-04-10T12:05:28Z</dcterms:created>
  <dcterms:modified xsi:type="dcterms:W3CDTF">2023-04-14T06:28:38Z</dcterms:modified>
</cp:coreProperties>
</file>