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70" windowWidth="28455" windowHeight="11955"/>
  </bookViews>
  <sheets>
    <sheet name="Налоговая база по специальным н" sheetId="1" r:id="rId1"/>
    <sheet name="data" sheetId="2" state="hidden" r:id="rId2"/>
    <sheet name="Лист1" sheetId="3" r:id="rId3"/>
  </sheets>
  <calcPr calcId="145621"/>
</workbook>
</file>

<file path=xl/calcChain.xml><?xml version="1.0" encoding="utf-8"?>
<calcChain xmlns="http://schemas.openxmlformats.org/spreadsheetml/2006/main">
  <c r="K53" i="1" l="1"/>
  <c r="G53" i="1"/>
  <c r="F53" i="1"/>
  <c r="E53" i="1"/>
</calcChain>
</file>

<file path=xl/sharedStrings.xml><?xml version="1.0" encoding="utf-8"?>
<sst xmlns="http://schemas.openxmlformats.org/spreadsheetml/2006/main" count="320" uniqueCount="131">
  <si>
    <t>ИНН</t>
  </si>
  <si>
    <t>КПП</t>
  </si>
  <si>
    <t>Наименование</t>
  </si>
  <si>
    <t>4707043687</t>
  </si>
  <si>
    <t>470701001</t>
  </si>
  <si>
    <t>4727006080</t>
  </si>
  <si>
    <t>472701001</t>
  </si>
  <si>
    <t>ОБЩЕСТВО С ОГРАНИЧЕННОЙ ОТВЕТСТВЕННОСТЬЮ "СКУТЕР ВЕНТУС РУС"</t>
  </si>
  <si>
    <t>4702013110</t>
  </si>
  <si>
    <t>470201001</t>
  </si>
  <si>
    <t>ООО "Аракс"</t>
  </si>
  <si>
    <t>4705073460</t>
  </si>
  <si>
    <t>470501001</t>
  </si>
  <si>
    <t>ОБЩЕСТВО С ОГРАНИЧЕННОЙ ОТВЕТСТВЕННОСТЬЮ "НЭКОСОФТ"</t>
  </si>
  <si>
    <t>4716040629</t>
  </si>
  <si>
    <t>471601001</t>
  </si>
  <si>
    <t>ОБЩЕСТВО С ОГРАНИЧЕННОЙ ОТВЕТСТВЕННОСТЬЮ "ПЬЮР"</t>
  </si>
  <si>
    <t>4707044553</t>
  </si>
  <si>
    <t>ОБЩЕСТВО С ОГРАНИЧЕННОЙ ОТВЕТСТВЕННОСТЬЮ "ПОРЛАМАР"</t>
  </si>
  <si>
    <t>4703176372</t>
  </si>
  <si>
    <t>470301001</t>
  </si>
  <si>
    <t>ОБЩЕСТВО С ОГРАНИЧЕННОЙ ОТВЕТСТВЕННОСТЬЮ "ФОРТБАЙТ"</t>
  </si>
  <si>
    <t>4705040715</t>
  </si>
  <si>
    <t>Общество с ограниченной ответственностью "Интеграл-АйТи"</t>
  </si>
  <si>
    <t>4703171536</t>
  </si>
  <si>
    <t>ОБЩЕСТВО С ОГРАНИЧЕННОЙ ОТВЕТСТВЕННОСТЬЮ "МЛЦ"</t>
  </si>
  <si>
    <t>4705089140</t>
  </si>
  <si>
    <t>ОБЩЕСТВО С ОГРАНИЧЕННОЙ ОТВЕТСТВЕННОСТЬЮ "ФУДАБРА"</t>
  </si>
  <si>
    <t>4710031226</t>
  </si>
  <si>
    <t>471001001</t>
  </si>
  <si>
    <t>Общество с ограниченной ответственностью "Лугасофт"</t>
  </si>
  <si>
    <t>4705056867</t>
  </si>
  <si>
    <t>Общество с ограниченной ответственностью "Юника"</t>
  </si>
  <si>
    <t>4712000752</t>
  </si>
  <si>
    <t>471201001</t>
  </si>
  <si>
    <t>Общество с ограниченной ответственностью "Альянс"</t>
  </si>
  <si>
    <t>4703178838</t>
  </si>
  <si>
    <t>ОБЩЕСТВО С ОГРАНИЧЕННОЙ ОТВЕТСТВЕННОСТЬЮ "ПЕРВЫЙ ОБЛАЧНЫЙ АГРЕГАТОР"</t>
  </si>
  <si>
    <t>4711013406</t>
  </si>
  <si>
    <t>471101001</t>
  </si>
  <si>
    <t>ОБЩЕСТВО С ОГРАНИЧЕННОЙ ОТВЕТСТВЕННОСТЬЮ "ИТ ДИНАМИК"</t>
  </si>
  <si>
    <t>4704088129</t>
  </si>
  <si>
    <t>470401001</t>
  </si>
  <si>
    <t>ОБЩЕСТВО С ОГРАНИЧЕННОЙ ОТВЕТСТВЕННОСТЬЮ "ЦЕНТР ПОВЫШЕНИЯ КВАЛИФИКАЦИИ "ЭЛЕГРИН"</t>
  </si>
  <si>
    <t>4712022555</t>
  </si>
  <si>
    <t>ОБЩЕСТВО С ОГРАНИЧЕННОЙ ОТВЕТСТВЕННОСТЬЮ "ТРИАЛ"</t>
  </si>
  <si>
    <t>4703183250</t>
  </si>
  <si>
    <t>ОБЩЕСТВО С ОГРАНИЧЕННОЙ ОТВЕТСТВЕННОСТЬЮ "АУТСТРИМ"</t>
  </si>
  <si>
    <t>4706042842</t>
  </si>
  <si>
    <t>470601001</t>
  </si>
  <si>
    <t>ОБЩЕСТВО С ОГРАНИЧЕННОЙ ОТВЕТСТВЕННОСТЬЮ "ИЖОРСКАЯ ТЕХНИЧЕСКАЯ КОМПАНИЯ"</t>
  </si>
  <si>
    <t>4703177369</t>
  </si>
  <si>
    <t>ОБЩЕСТВО С ОГРАНИЧЕННОЙ ОТВЕТСТВЕННОСТЬЮ "КИТ"</t>
  </si>
  <si>
    <t>4703135489</t>
  </si>
  <si>
    <t>ОБЩЕСТВО С ОГРАНИЧЕННОЙ ОТВЕТСТВЕННОСТЬЮ "НОБЛ"</t>
  </si>
  <si>
    <t>4715012227</t>
  </si>
  <si>
    <t>471501001</t>
  </si>
  <si>
    <t>ОБЩЕСТВО С ОГРАНИЧЕННОЙ ОТВЕТСТВЕННОСТЬЮ "ЛВС"</t>
  </si>
  <si>
    <t>4706027876</t>
  </si>
  <si>
    <t>Общество с ограниченной ответственностью "ПК Сервис"</t>
  </si>
  <si>
    <t>4705031326</t>
  </si>
  <si>
    <t>ОБЩЕСТВО С ОГРАНИЧЕННОЙ ОТВЕТСТВЕННОСТЬЮ "ИТ-РЕГИОН"</t>
  </si>
  <si>
    <t>4701008421</t>
  </si>
  <si>
    <t>Мега (ООО)</t>
  </si>
  <si>
    <t>4703184278</t>
  </si>
  <si>
    <t>ОБЩЕСТВО С ОГРАНИЧЕННОЙ ОТВЕТСТВЕННОСТЬЮ "ДВАДЦАТЬ"</t>
  </si>
  <si>
    <t>4707030102</t>
  </si>
  <si>
    <t>Общество с ограниченной ответственностью "Центр Информатизации и Бухгалтерских услуг"</t>
  </si>
  <si>
    <t>4705078797</t>
  </si>
  <si>
    <t>ОБЩЕСТВО С ОГРАНИЧЕННОЙ ОТВЕТСТВЕННОСТЬЮ "М-РЕКЛАМА"</t>
  </si>
  <si>
    <t>4705063575</t>
  </si>
  <si>
    <t>ОБЩЕСТВО С ОГРАНИЧЕННОЙ ОТВЕТСТВЕННОСТЬЮ "ЛОГИКА"</t>
  </si>
  <si>
    <t>4703027613</t>
  </si>
  <si>
    <t>ОБЩЕСТВО С ОГРАНИЧЕННОЙ ОТВЕТСТВЕННОСТЬЮ "ИНТЕРНЕТ-АГЕНТСТВО БРУСНИКА"</t>
  </si>
  <si>
    <t>4704106716</t>
  </si>
  <si>
    <t>ОБЩЕСТВО С ОГРАНИЧЕННОЙ ОТВЕТСТВЕННОСТЬЮ "СОВФИН"</t>
  </si>
  <si>
    <t>4704074782</t>
  </si>
  <si>
    <t>ОБЩЕСТВО С ОГРАНИЧЕННОЙ ОТВЕТСТВЕННОСТЬЮ  "ПРОКОНТ СЕРВИС"</t>
  </si>
  <si>
    <t>4703180844</t>
  </si>
  <si>
    <t>ОБЩЕСТВО С ОГРАНИЧЕННОЙ ОТВЕТСТВЕННОСТЬЮ "СКАЙБЕРИ"</t>
  </si>
  <si>
    <t>4705086967</t>
  </si>
  <si>
    <t>ОБЩЕСТВО С ОГРАНИЧЕННОЙ ОТВЕТСТВЕННОСТЬЮ "ЛОГИКА И ИНТЕЛЛЕКТ"</t>
  </si>
  <si>
    <t>4707036506</t>
  </si>
  <si>
    <t>ОБЩЕСТВО С ОГРАНИЧЕННОЙ ОТВЕТСТВЕННОСТЬЮ "ИТЛС"</t>
  </si>
  <si>
    <t>4706039053</t>
  </si>
  <si>
    <t>ОБЩЕСТВО С ОГРАНИЧЕННОЙ ОТВЕТСТВЕННОСТЬЮ "БИЗНЕС СОФТ ПРОЕКТ"</t>
  </si>
  <si>
    <t>4703130995</t>
  </si>
  <si>
    <t>ОБЩЕСТВО С ОГРАНИЧЕННОЙ ОТВЕТСТВЕННОСТЬЮ "КИПИНГ АЙ ТИ"</t>
  </si>
  <si>
    <t>4702056900</t>
  </si>
  <si>
    <t>ООО "Информ-Сервис"</t>
  </si>
  <si>
    <t>4707039225</t>
  </si>
  <si>
    <t>ОБЩЕСТВО С ОГРАНИЧЕННОЙ ОТВЕТСТВЕННОСТЬЮ "ТУБУС"</t>
  </si>
  <si>
    <t>00 мин. 02 сек.</t>
  </si>
  <si>
    <t>4716014869</t>
  </si>
  <si>
    <t>ОБЩЕСТВО С ОГРАНИЧЕННОЙ ОТВЕТСТВЕННОСТЬЮ "ОБЪЁМ"</t>
  </si>
  <si>
    <t>4705064554</t>
  </si>
  <si>
    <t>ОБЩЕСТВО С ОГРАНИЧЕННОЙ ОТВЕТСТВЕННОСТЬЮ "ГАЛАКТИКА"</t>
  </si>
  <si>
    <t>4705080122</t>
  </si>
  <si>
    <t>ОБЩЕСТВО С ОГРАНИЧЕННОЙ ОТВЕТСТВЕННОСТЬЮ "ГАРАНТ"</t>
  </si>
  <si>
    <t>4703172804</t>
  </si>
  <si>
    <t>ОБЩЕСТВО С ОГРАНИЧЕННОЙ ОТВЕТСТВЕННОСТЬЮ "БИМ-СИСТЕМА"</t>
  </si>
  <si>
    <t>4703173822</t>
  </si>
  <si>
    <t>ОБЩЕСТВО С ОГРАНИЧЕННОЙ ОТВЕТСТВЕННОСТЬЮ "АЙТИ-ПРИНТ"</t>
  </si>
  <si>
    <t>4703120203</t>
  </si>
  <si>
    <t>Общество с ограниченной ответственностью "ИТ-сервис"</t>
  </si>
  <si>
    <t>4706042112</t>
  </si>
  <si>
    <t>ОБЩЕСТВО С ОГРАНИЧЕННОЙ ОТВЕТСТВЕННОСТЬЮ "РЕГИОНАЛЬНЫЙ НАВИГАЦИОННО-ИНФОРМАЦИОННЫЙ ЦЕНТР ПО ЛЕНИНГРАДСКОЙ ОБЛАСТИ"</t>
  </si>
  <si>
    <t>4703143313</t>
  </si>
  <si>
    <t>ОБЩЕСТВО С ОГРАНИЧЕННОЙ ОТВЕТСТВЕННОСТЬЮ "ПАРТНЕР СЕРВИС"</t>
  </si>
  <si>
    <t>4704110180</t>
  </si>
  <si>
    <t>ОБЩЕСТВО С ОГРАНИЧЕННОЙ ОТВЕТСТВЕННОСТЬЮ "РИТБИЗ"</t>
  </si>
  <si>
    <t>Прибыль за 2021 год</t>
  </si>
  <si>
    <t>ОБЩЕСТВО С ОГРАНИЧЕННОЙ ОТВЕТСТВЕННОСТЬЮ "РУСБИТ"          д-р</t>
  </si>
  <si>
    <t>мин.налог 8,79</t>
  </si>
  <si>
    <t>мин.налог 41.63</t>
  </si>
  <si>
    <t>мин.налог 0.85</t>
  </si>
  <si>
    <t>Налоговая база по УСН в тыс. руб.</t>
  </si>
  <si>
    <r>
      <t xml:space="preserve">Сумма полученных доходов налогоплательщиками, выбравшими в качестве объекта налогообложения </t>
    </r>
    <r>
      <rPr>
        <b/>
        <sz val="16"/>
        <color rgb="FF000000"/>
        <rFont val="Calibri"/>
        <family val="2"/>
        <charset val="204"/>
      </rPr>
      <t>доходы.</t>
    </r>
    <r>
      <rPr>
        <sz val="12"/>
        <color rgb="FF000000"/>
        <rFont val="Calibri"/>
        <family val="2"/>
        <charset val="204"/>
      </rPr>
      <t xml:space="preserve"> (за 2021 год)</t>
    </r>
  </si>
  <si>
    <r>
      <t xml:space="preserve">Сумма полученных доходов налогоплательщиками, выбравшими в качестве объекта налогообложения </t>
    </r>
    <r>
      <rPr>
        <b/>
        <sz val="14"/>
        <color rgb="FF000000"/>
        <rFont val="Calibri"/>
        <family val="2"/>
        <charset val="204"/>
      </rPr>
      <t xml:space="preserve">доходы,  уменьшенные на  величину  расходов.  </t>
    </r>
    <r>
      <rPr>
        <sz val="12"/>
        <color rgb="FF000000"/>
        <rFont val="Calibri"/>
        <family val="2"/>
        <charset val="204"/>
      </rPr>
      <t>(за 2021 год)</t>
    </r>
  </si>
  <si>
    <t>уплата налога по ставке 6% в тыс. руб</t>
  </si>
  <si>
    <t>уплата налога по ставке 1 % в тыс. руб.</t>
  </si>
  <si>
    <t xml:space="preserve">выпадающ.доход по УСН - доход в тыс. руб. </t>
  </si>
  <si>
    <t>ИТОГО</t>
  </si>
  <si>
    <t>6% от дохода, если НП перейдет на объект - доходы</t>
  </si>
  <si>
    <t>1% от дохода, если НП перейдет на объект - доходы</t>
  </si>
  <si>
    <r>
      <t xml:space="preserve">сумма налога,исчисленная по ставке 6% в тыс. руб </t>
    </r>
    <r>
      <rPr>
        <b/>
        <sz val="12"/>
        <color rgb="FF000000"/>
        <rFont val="Calibri"/>
        <family val="2"/>
        <charset val="204"/>
      </rPr>
      <t>(доходы)</t>
    </r>
  </si>
  <si>
    <r>
      <t>сумма налога,исчисленная по ставке 1 % в тыс. руб.</t>
    </r>
    <r>
      <rPr>
        <b/>
        <sz val="12"/>
        <color rgb="FF000000"/>
        <rFont val="Calibri"/>
        <family val="2"/>
        <charset val="204"/>
      </rPr>
      <t>(доходы)</t>
    </r>
  </si>
  <si>
    <r>
      <t xml:space="preserve">выпадающ.доход по УСН - </t>
    </r>
    <r>
      <rPr>
        <b/>
        <sz val="12"/>
        <color indexed="8"/>
        <rFont val="Calibri"/>
        <family val="2"/>
        <charset val="204"/>
        <scheme val="minor"/>
      </rPr>
      <t>доход</t>
    </r>
    <r>
      <rPr>
        <b/>
        <sz val="11"/>
        <color indexed="8"/>
        <rFont val="Calibri"/>
        <family val="2"/>
        <charset val="204"/>
        <scheme val="minor"/>
      </rPr>
      <t xml:space="preserve"> в тыс. руб. </t>
    </r>
  </si>
  <si>
    <t>НП, представившие Прибыль за 2021 год</t>
  </si>
  <si>
    <t>Налогоплательщики, выбравшие в качестве объекта налогообложения доходы. (за 2021 год)</t>
  </si>
  <si>
    <t>Налогоплательщики, выбравшие в качестве объекта налогообложения доходы, уменьшенные на величену расходов. (за 2021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</si>
</sst>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0.00"/>
    <numFmt numFmtId="165" formatCode="#,##0.00_ ;\-#,##0.00\ "/>
  </numFmts>
  <fonts count="13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4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5" fontId="1" fillId="0" borderId="1" xfId="0" applyNumberFormat="1" applyFont="1" applyBorder="1"/>
    <xf numFmtId="165" fontId="0" fillId="0" borderId="1" xfId="0" applyNumberFormat="1" applyBorder="1"/>
    <xf numFmtId="165" fontId="0" fillId="0" borderId="0" xfId="0" applyNumberFormat="1"/>
    <xf numFmtId="165" fontId="0" fillId="0" borderId="3" xfId="0" applyNumberFormat="1" applyFill="1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/>
    <xf numFmtId="165" fontId="0" fillId="2" borderId="1" xfId="0" applyNumberForma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0" fillId="2" borderId="2" xfId="0" applyFill="1" applyBorder="1"/>
    <xf numFmtId="0" fontId="0" fillId="2" borderId="1" xfId="0" applyFill="1" applyBorder="1"/>
    <xf numFmtId="165" fontId="0" fillId="2" borderId="2" xfId="0" applyNumberFormat="1" applyFill="1" applyBorder="1"/>
    <xf numFmtId="165" fontId="1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0" fontId="1" fillId="0" borderId="1" xfId="0" applyFont="1" applyFill="1" applyBorder="1"/>
    <xf numFmtId="0" fontId="8" fillId="0" borderId="1" xfId="0" applyFont="1" applyFill="1" applyBorder="1"/>
    <xf numFmtId="0" fontId="0" fillId="0" borderId="1" xfId="0" applyFill="1" applyBorder="1"/>
    <xf numFmtId="0" fontId="0" fillId="0" borderId="0" xfId="0" applyFill="1"/>
    <xf numFmtId="164" fontId="8" fillId="0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/>
    <xf numFmtId="165" fontId="1" fillId="0" borderId="1" xfId="0" applyNumberFormat="1" applyFont="1" applyFill="1" applyBorder="1"/>
    <xf numFmtId="165" fontId="0" fillId="0" borderId="1" xfId="0" applyNumberFormat="1" applyFill="1" applyBorder="1"/>
    <xf numFmtId="165" fontId="0" fillId="0" borderId="2" xfId="0" applyNumberFormat="1" applyFill="1" applyBorder="1"/>
    <xf numFmtId="0" fontId="5" fillId="0" borderId="1" xfId="0" applyFont="1" applyFill="1" applyBorder="1" applyAlignment="1">
      <alignment horizontal="center"/>
    </xf>
    <xf numFmtId="165" fontId="8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165" fontId="1" fillId="0" borderId="0" xfId="0" applyNumberFormat="1" applyFont="1" applyFill="1" applyBorder="1"/>
    <xf numFmtId="165" fontId="12" fillId="0" borderId="1" xfId="0" applyNumberFormat="1" applyFont="1" applyFill="1" applyBorder="1"/>
    <xf numFmtId="165" fontId="4" fillId="0" borderId="1" xfId="0" applyNumberFormat="1" applyFont="1" applyFill="1" applyBorder="1"/>
    <xf numFmtId="0" fontId="5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0" fillId="0" borderId="0" xfId="0" applyBorder="1" applyAlignment="1"/>
    <xf numFmtId="0" fontId="4" fillId="0" borderId="1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M54"/>
  <sheetViews>
    <sheetView tabSelected="1" workbookViewId="0">
      <selection activeCell="C2" sqref="C2:C3"/>
    </sheetView>
  </sheetViews>
  <sheetFormatPr defaultRowHeight="15" x14ac:dyDescent="0.25"/>
  <cols>
    <col min="1" max="1" width="12.5703125" style="14" customWidth="1"/>
    <col min="2" max="2" width="11.28515625" style="14" customWidth="1"/>
    <col min="3" max="3" width="71.28515625" style="14" customWidth="1"/>
    <col min="4" max="4" width="24.85546875" style="14" customWidth="1"/>
    <col min="5" max="6" width="18.140625" style="14" customWidth="1"/>
    <col min="7" max="7" width="15.7109375" style="14" customWidth="1"/>
    <col min="8" max="8" width="30.7109375" style="14" customWidth="1"/>
    <col min="9" max="9" width="14.85546875" style="14" customWidth="1"/>
    <col min="10" max="11" width="13.7109375" style="14" customWidth="1"/>
    <col min="12" max="12" width="16.140625" style="14" customWidth="1"/>
    <col min="13" max="16384" width="9.140625" style="14"/>
  </cols>
  <sheetData>
    <row r="2" spans="1:13" ht="83.25" customHeight="1" x14ac:dyDescent="0.25">
      <c r="A2" s="53" t="s">
        <v>0</v>
      </c>
      <c r="B2" s="53" t="s">
        <v>1</v>
      </c>
      <c r="C2" s="56" t="s">
        <v>2</v>
      </c>
      <c r="D2" s="55" t="s">
        <v>129</v>
      </c>
      <c r="E2" s="55"/>
      <c r="F2" s="55"/>
      <c r="G2" s="55"/>
      <c r="H2" s="60" t="s">
        <v>130</v>
      </c>
      <c r="I2" s="61"/>
      <c r="J2" s="61"/>
      <c r="K2" s="62"/>
      <c r="L2" s="58" t="s">
        <v>128</v>
      </c>
      <c r="M2" s="50"/>
    </row>
    <row r="3" spans="1:13" ht="119.25" customHeight="1" x14ac:dyDescent="0.25">
      <c r="A3" s="54"/>
      <c r="B3" s="54"/>
      <c r="C3" s="57"/>
      <c r="D3" s="52" t="s">
        <v>117</v>
      </c>
      <c r="E3" s="32" t="s">
        <v>125</v>
      </c>
      <c r="F3" s="32" t="s">
        <v>126</v>
      </c>
      <c r="G3" s="34" t="s">
        <v>127</v>
      </c>
      <c r="H3" s="51" t="s">
        <v>118</v>
      </c>
      <c r="I3" s="48" t="s">
        <v>123</v>
      </c>
      <c r="J3" s="48" t="s">
        <v>124</v>
      </c>
      <c r="K3" s="49" t="s">
        <v>121</v>
      </c>
      <c r="L3" s="59"/>
    </row>
    <row r="4" spans="1:13" ht="17.25" customHeight="1" x14ac:dyDescent="0.25">
      <c r="A4" s="2"/>
      <c r="B4" s="2"/>
      <c r="C4" s="2"/>
      <c r="D4" s="32"/>
      <c r="E4" s="32"/>
      <c r="F4" s="33"/>
      <c r="G4" s="34"/>
      <c r="H4" s="32"/>
      <c r="I4" s="32"/>
      <c r="J4" s="32"/>
      <c r="K4" s="32"/>
      <c r="L4" s="41"/>
    </row>
    <row r="5" spans="1:13" s="29" customFormat="1" x14ac:dyDescent="0.25">
      <c r="A5" s="26" t="s">
        <v>3</v>
      </c>
      <c r="B5" s="26" t="s">
        <v>4</v>
      </c>
      <c r="C5" s="27" t="s">
        <v>112</v>
      </c>
      <c r="D5" s="35"/>
      <c r="E5" s="36"/>
      <c r="F5" s="37"/>
      <c r="G5" s="28"/>
      <c r="H5" s="30" t="s">
        <v>115</v>
      </c>
      <c r="I5" s="30"/>
      <c r="J5" s="30"/>
      <c r="K5" s="30"/>
      <c r="L5" s="28"/>
    </row>
    <row r="6" spans="1:13" x14ac:dyDescent="0.25">
      <c r="A6" s="1" t="s">
        <v>5</v>
      </c>
      <c r="B6" s="1" t="s">
        <v>6</v>
      </c>
      <c r="C6" s="1" t="s">
        <v>7</v>
      </c>
      <c r="D6" s="38"/>
      <c r="E6" s="39"/>
      <c r="F6" s="40"/>
      <c r="G6" s="39"/>
      <c r="H6" s="38">
        <v>8.5299999999999994</v>
      </c>
      <c r="I6" s="38">
        <v>0.51179999999999992</v>
      </c>
      <c r="J6" s="38">
        <v>8.5300000000000001E-2</v>
      </c>
      <c r="K6" s="38">
        <v>0.42649999999999993</v>
      </c>
      <c r="L6" s="28"/>
    </row>
    <row r="7" spans="1:13" x14ac:dyDescent="0.25">
      <c r="A7" s="1" t="s">
        <v>8</v>
      </c>
      <c r="B7" s="1" t="s">
        <v>9</v>
      </c>
      <c r="C7" s="1" t="s">
        <v>10</v>
      </c>
      <c r="D7" s="38"/>
      <c r="E7" s="39"/>
      <c r="F7" s="40"/>
      <c r="G7" s="39"/>
      <c r="H7" s="38">
        <v>125.5</v>
      </c>
      <c r="I7" s="38">
        <v>7.5299999999999994</v>
      </c>
      <c r="J7" s="38">
        <v>1.2550000000000001</v>
      </c>
      <c r="K7" s="38">
        <v>6.2749999999999995</v>
      </c>
      <c r="L7" s="28"/>
    </row>
    <row r="8" spans="1:13" x14ac:dyDescent="0.25">
      <c r="A8" s="1" t="s">
        <v>11</v>
      </c>
      <c r="B8" s="1" t="s">
        <v>12</v>
      </c>
      <c r="C8" s="1" t="s">
        <v>13</v>
      </c>
      <c r="D8" s="38"/>
      <c r="E8" s="39"/>
      <c r="F8" s="40"/>
      <c r="G8" s="39"/>
      <c r="H8" s="38">
        <v>12584.02</v>
      </c>
      <c r="I8" s="38">
        <v>755.0412</v>
      </c>
      <c r="J8" s="38">
        <v>125.84020000000001</v>
      </c>
      <c r="K8" s="38">
        <v>629.20100000000002</v>
      </c>
      <c r="L8" s="28"/>
    </row>
    <row r="9" spans="1:13" x14ac:dyDescent="0.25">
      <c r="A9" s="1" t="s">
        <v>14</v>
      </c>
      <c r="B9" s="1" t="s">
        <v>15</v>
      </c>
      <c r="C9" s="1" t="s">
        <v>16</v>
      </c>
      <c r="D9" s="38"/>
      <c r="E9" s="39"/>
      <c r="F9" s="40"/>
      <c r="G9" s="39"/>
      <c r="H9" s="38">
        <v>370</v>
      </c>
      <c r="I9" s="38">
        <v>22.2</v>
      </c>
      <c r="J9" s="38">
        <v>3.7</v>
      </c>
      <c r="K9" s="38">
        <v>18.5</v>
      </c>
      <c r="L9" s="28"/>
    </row>
    <row r="10" spans="1:13" x14ac:dyDescent="0.25">
      <c r="A10" s="1" t="s">
        <v>17</v>
      </c>
      <c r="B10" s="1" t="s">
        <v>4</v>
      </c>
      <c r="C10" s="1" t="s">
        <v>18</v>
      </c>
      <c r="D10" s="38">
        <v>2907.25</v>
      </c>
      <c r="E10" s="39">
        <v>174.435</v>
      </c>
      <c r="F10" s="40">
        <v>29.072500000000002</v>
      </c>
      <c r="G10" s="39">
        <v>145.36250000000001</v>
      </c>
      <c r="H10" s="38"/>
      <c r="I10" s="38"/>
      <c r="J10" s="38"/>
      <c r="K10" s="38"/>
      <c r="L10" s="28"/>
    </row>
    <row r="11" spans="1:13" x14ac:dyDescent="0.25">
      <c r="A11" s="1" t="s">
        <v>19</v>
      </c>
      <c r="B11" s="1" t="s">
        <v>20</v>
      </c>
      <c r="C11" s="1" t="s">
        <v>21</v>
      </c>
      <c r="D11" s="38"/>
      <c r="E11" s="39"/>
      <c r="F11" s="40"/>
      <c r="G11" s="39"/>
      <c r="H11" s="42" t="s">
        <v>114</v>
      </c>
      <c r="I11" s="38"/>
      <c r="J11" s="38"/>
      <c r="K11" s="38"/>
      <c r="L11" s="28"/>
    </row>
    <row r="12" spans="1:13" x14ac:dyDescent="0.25">
      <c r="A12" s="1" t="s">
        <v>22</v>
      </c>
      <c r="B12" s="1" t="s">
        <v>12</v>
      </c>
      <c r="C12" s="1" t="s">
        <v>23</v>
      </c>
      <c r="D12" s="38"/>
      <c r="E12" s="39"/>
      <c r="F12" s="40"/>
      <c r="G12" s="39"/>
      <c r="H12" s="38">
        <v>4477.6000000000004</v>
      </c>
      <c r="I12" s="38">
        <v>268.65600000000001</v>
      </c>
      <c r="J12" s="38">
        <v>44.776000000000003</v>
      </c>
      <c r="K12" s="38">
        <v>223.88</v>
      </c>
      <c r="L12" s="28"/>
    </row>
    <row r="13" spans="1:13" x14ac:dyDescent="0.25">
      <c r="A13" s="1" t="s">
        <v>24</v>
      </c>
      <c r="B13" s="1" t="s">
        <v>20</v>
      </c>
      <c r="C13" s="1" t="s">
        <v>25</v>
      </c>
      <c r="D13" s="38">
        <v>12730.53</v>
      </c>
      <c r="E13" s="39">
        <v>763.83180000000004</v>
      </c>
      <c r="F13" s="40">
        <v>127.3053</v>
      </c>
      <c r="G13" s="39">
        <v>636.52650000000006</v>
      </c>
      <c r="H13" s="38"/>
      <c r="I13" s="38">
        <v>0</v>
      </c>
      <c r="J13" s="38">
        <v>0</v>
      </c>
      <c r="K13" s="38">
        <v>0</v>
      </c>
      <c r="L13" s="28"/>
    </row>
    <row r="14" spans="1:13" x14ac:dyDescent="0.25">
      <c r="A14" s="1" t="s">
        <v>26</v>
      </c>
      <c r="B14" s="1" t="s">
        <v>12</v>
      </c>
      <c r="C14" s="1" t="s">
        <v>27</v>
      </c>
      <c r="D14" s="38"/>
      <c r="E14" s="39"/>
      <c r="F14" s="40"/>
      <c r="G14" s="39"/>
      <c r="H14" s="38">
        <v>31042.03</v>
      </c>
      <c r="I14" s="38">
        <v>1862.5217999999998</v>
      </c>
      <c r="J14" s="38">
        <v>310.4203</v>
      </c>
      <c r="K14" s="38">
        <v>1552.1014999999998</v>
      </c>
      <c r="L14" s="28"/>
    </row>
    <row r="15" spans="1:13" x14ac:dyDescent="0.25">
      <c r="A15" s="1" t="s">
        <v>28</v>
      </c>
      <c r="B15" s="1" t="s">
        <v>29</v>
      </c>
      <c r="C15" s="1" t="s">
        <v>30</v>
      </c>
      <c r="D15" s="38"/>
      <c r="E15" s="39"/>
      <c r="F15" s="40"/>
      <c r="G15" s="39"/>
      <c r="H15" s="38">
        <v>173.31</v>
      </c>
      <c r="I15" s="38">
        <v>10.3986</v>
      </c>
      <c r="J15" s="38">
        <v>1.7331000000000001</v>
      </c>
      <c r="K15" s="38">
        <v>8.6654999999999998</v>
      </c>
      <c r="L15" s="28"/>
    </row>
    <row r="16" spans="1:13" x14ac:dyDescent="0.25">
      <c r="A16" s="1" t="s">
        <v>31</v>
      </c>
      <c r="B16" s="1" t="s">
        <v>12</v>
      </c>
      <c r="C16" s="1" t="s">
        <v>32</v>
      </c>
      <c r="D16" s="38">
        <v>496.81</v>
      </c>
      <c r="E16" s="39">
        <v>29.808599999999998</v>
      </c>
      <c r="F16" s="40">
        <v>4.9680999999999997</v>
      </c>
      <c r="G16" s="39">
        <v>24.840499999999999</v>
      </c>
      <c r="H16" s="38"/>
      <c r="I16" s="38"/>
      <c r="J16" s="38"/>
      <c r="K16" s="38"/>
      <c r="L16" s="28"/>
    </row>
    <row r="17" spans="1:12" x14ac:dyDescent="0.25">
      <c r="A17" s="1" t="s">
        <v>33</v>
      </c>
      <c r="B17" s="1" t="s">
        <v>34</v>
      </c>
      <c r="C17" s="1" t="s">
        <v>35</v>
      </c>
      <c r="D17" s="38">
        <v>6518.66</v>
      </c>
      <c r="E17" s="39">
        <v>391.11959999999999</v>
      </c>
      <c r="F17" s="40">
        <v>65.186599999999999</v>
      </c>
      <c r="G17" s="39">
        <v>325.93299999999999</v>
      </c>
      <c r="H17" s="38"/>
      <c r="I17" s="38"/>
      <c r="J17" s="38"/>
      <c r="K17" s="38"/>
      <c r="L17" s="28"/>
    </row>
    <row r="18" spans="1:12" x14ac:dyDescent="0.25">
      <c r="A18" s="1" t="s">
        <v>36</v>
      </c>
      <c r="B18" s="1" t="s">
        <v>20</v>
      </c>
      <c r="C18" s="1" t="s">
        <v>37</v>
      </c>
      <c r="D18" s="38">
        <v>9688.15</v>
      </c>
      <c r="E18" s="39">
        <v>581.28899999999999</v>
      </c>
      <c r="F18" s="40">
        <v>96.881500000000003</v>
      </c>
      <c r="G18" s="39">
        <v>484.40749999999997</v>
      </c>
      <c r="H18" s="38"/>
      <c r="I18" s="38"/>
      <c r="J18" s="38"/>
      <c r="K18" s="38"/>
      <c r="L18" s="28"/>
    </row>
    <row r="19" spans="1:12" x14ac:dyDescent="0.25">
      <c r="A19" s="1" t="s">
        <v>38</v>
      </c>
      <c r="B19" s="1" t="s">
        <v>39</v>
      </c>
      <c r="C19" s="1" t="s">
        <v>40</v>
      </c>
      <c r="D19" s="38">
        <v>1291.24</v>
      </c>
      <c r="E19" s="39">
        <v>77.474400000000003</v>
      </c>
      <c r="F19" s="40">
        <v>12.9124</v>
      </c>
      <c r="G19" s="39">
        <v>64.561999999999998</v>
      </c>
      <c r="H19" s="38"/>
      <c r="I19" s="38"/>
      <c r="J19" s="38"/>
      <c r="K19" s="38"/>
      <c r="L19" s="28"/>
    </row>
    <row r="20" spans="1:12" x14ac:dyDescent="0.25">
      <c r="A20" s="1" t="s">
        <v>41</v>
      </c>
      <c r="B20" s="1" t="s">
        <v>42</v>
      </c>
      <c r="C20" s="1" t="s">
        <v>43</v>
      </c>
      <c r="D20" s="38"/>
      <c r="E20" s="39"/>
      <c r="F20" s="40"/>
      <c r="G20" s="39"/>
      <c r="H20" s="38">
        <v>8949.7999999999993</v>
      </c>
      <c r="I20" s="38">
        <v>536.98799999999994</v>
      </c>
      <c r="J20" s="38">
        <v>89.49799999999999</v>
      </c>
      <c r="K20" s="38">
        <v>447.48999999999995</v>
      </c>
      <c r="L20" s="28"/>
    </row>
    <row r="21" spans="1:12" x14ac:dyDescent="0.25">
      <c r="A21" s="1" t="s">
        <v>44</v>
      </c>
      <c r="B21" s="1" t="s">
        <v>34</v>
      </c>
      <c r="C21" s="1" t="s">
        <v>45</v>
      </c>
      <c r="D21" s="38">
        <v>2807.26</v>
      </c>
      <c r="E21" s="39">
        <v>168.43559999999999</v>
      </c>
      <c r="F21" s="40">
        <v>28.072600000000001</v>
      </c>
      <c r="G21" s="39">
        <v>140.363</v>
      </c>
      <c r="H21" s="38"/>
      <c r="I21" s="38">
        <v>0</v>
      </c>
      <c r="J21" s="38">
        <v>0</v>
      </c>
      <c r="K21" s="38">
        <v>0</v>
      </c>
      <c r="L21" s="28"/>
    </row>
    <row r="22" spans="1:12" x14ac:dyDescent="0.25">
      <c r="A22" s="1" t="s">
        <v>46</v>
      </c>
      <c r="B22" s="1" t="s">
        <v>20</v>
      </c>
      <c r="C22" s="1" t="s">
        <v>47</v>
      </c>
      <c r="D22" s="38"/>
      <c r="E22" s="39"/>
      <c r="F22" s="40"/>
      <c r="G22" s="39"/>
      <c r="H22" s="38">
        <v>12777.96</v>
      </c>
      <c r="I22" s="38">
        <v>766.67759999999987</v>
      </c>
      <c r="J22" s="38">
        <v>127.77959999999999</v>
      </c>
      <c r="K22" s="38">
        <v>638.89799999999991</v>
      </c>
      <c r="L22" s="28"/>
    </row>
    <row r="23" spans="1:12" x14ac:dyDescent="0.25">
      <c r="A23" s="1" t="s">
        <v>48</v>
      </c>
      <c r="B23" s="1" t="s">
        <v>49</v>
      </c>
      <c r="C23" s="1" t="s">
        <v>50</v>
      </c>
      <c r="D23" s="38"/>
      <c r="E23" s="39"/>
      <c r="F23" s="40"/>
      <c r="G23" s="39"/>
      <c r="H23" s="38">
        <v>24886.95</v>
      </c>
      <c r="I23" s="38">
        <v>1493.2170000000001</v>
      </c>
      <c r="J23" s="38">
        <v>248.86950000000002</v>
      </c>
      <c r="K23" s="38">
        <v>1244.3475000000001</v>
      </c>
      <c r="L23" s="28"/>
    </row>
    <row r="24" spans="1:12" x14ac:dyDescent="0.25">
      <c r="A24" s="1" t="s">
        <v>51</v>
      </c>
      <c r="B24" s="1" t="s">
        <v>20</v>
      </c>
      <c r="C24" s="1" t="s">
        <v>52</v>
      </c>
      <c r="D24" s="38"/>
      <c r="E24" s="39"/>
      <c r="F24" s="40"/>
      <c r="G24" s="39"/>
      <c r="H24" s="38">
        <v>20</v>
      </c>
      <c r="I24" s="38">
        <v>1.2</v>
      </c>
      <c r="J24" s="38">
        <v>0.2</v>
      </c>
      <c r="K24" s="38">
        <v>1</v>
      </c>
      <c r="L24" s="28"/>
    </row>
    <row r="25" spans="1:12" x14ac:dyDescent="0.25">
      <c r="A25" s="1" t="s">
        <v>53</v>
      </c>
      <c r="B25" s="1" t="s">
        <v>20</v>
      </c>
      <c r="C25" s="1" t="s">
        <v>54</v>
      </c>
      <c r="D25" s="38"/>
      <c r="E25" s="39"/>
      <c r="F25" s="40"/>
      <c r="G25" s="39"/>
      <c r="H25" s="38">
        <v>15567.32</v>
      </c>
      <c r="I25" s="38">
        <v>934.03919999999994</v>
      </c>
      <c r="J25" s="38">
        <v>155.67320000000001</v>
      </c>
      <c r="K25" s="38">
        <v>778.36599999999999</v>
      </c>
      <c r="L25" s="28"/>
    </row>
    <row r="26" spans="1:12" x14ac:dyDescent="0.25">
      <c r="A26" s="1" t="s">
        <v>55</v>
      </c>
      <c r="B26" s="1" t="s">
        <v>56</v>
      </c>
      <c r="C26" s="1" t="s">
        <v>57</v>
      </c>
      <c r="D26" s="38"/>
      <c r="E26" s="39"/>
      <c r="F26" s="40"/>
      <c r="G26" s="39"/>
      <c r="H26" s="38">
        <v>9678.42</v>
      </c>
      <c r="I26" s="38">
        <v>580.70519999999999</v>
      </c>
      <c r="J26" s="38">
        <v>96.784199999999998</v>
      </c>
      <c r="K26" s="38">
        <v>483.92099999999999</v>
      </c>
      <c r="L26" s="28"/>
    </row>
    <row r="27" spans="1:12" x14ac:dyDescent="0.25">
      <c r="A27" s="1" t="s">
        <v>58</v>
      </c>
      <c r="B27" s="1" t="s">
        <v>49</v>
      </c>
      <c r="C27" s="1" t="s">
        <v>59</v>
      </c>
      <c r="D27" s="38">
        <v>35387.980000000003</v>
      </c>
      <c r="E27" s="39">
        <v>2123.2788</v>
      </c>
      <c r="F27" s="40">
        <v>353.87980000000005</v>
      </c>
      <c r="G27" s="39">
        <v>1769.3989999999999</v>
      </c>
      <c r="H27" s="38"/>
      <c r="I27" s="38"/>
      <c r="J27" s="38"/>
      <c r="K27" s="38"/>
      <c r="L27" s="28"/>
    </row>
    <row r="28" spans="1:12" x14ac:dyDescent="0.25">
      <c r="A28" s="1" t="s">
        <v>60</v>
      </c>
      <c r="B28" s="1" t="s">
        <v>12</v>
      </c>
      <c r="C28" s="1" t="s">
        <v>61</v>
      </c>
      <c r="D28" s="38">
        <v>11069.11</v>
      </c>
      <c r="E28" s="39">
        <v>664.14660000000003</v>
      </c>
      <c r="F28" s="40">
        <v>110.69110000000001</v>
      </c>
      <c r="G28" s="39">
        <v>553.45550000000003</v>
      </c>
      <c r="H28" s="38"/>
      <c r="I28" s="38"/>
      <c r="J28" s="38"/>
      <c r="K28" s="38"/>
      <c r="L28" s="28"/>
    </row>
    <row r="29" spans="1:12" x14ac:dyDescent="0.25">
      <c r="A29" s="1" t="s">
        <v>62</v>
      </c>
      <c r="B29" s="1" t="s">
        <v>56</v>
      </c>
      <c r="C29" s="1" t="s">
        <v>63</v>
      </c>
      <c r="D29" s="38">
        <v>74134.350000000006</v>
      </c>
      <c r="E29" s="39">
        <v>4448.0610000000006</v>
      </c>
      <c r="F29" s="40">
        <v>741.34350000000006</v>
      </c>
      <c r="G29" s="39">
        <v>3706.7175000000007</v>
      </c>
      <c r="H29" s="38"/>
      <c r="I29" s="38"/>
      <c r="J29" s="38"/>
      <c r="K29" s="38"/>
      <c r="L29" s="28"/>
    </row>
    <row r="30" spans="1:12" x14ac:dyDescent="0.25">
      <c r="A30" s="1" t="s">
        <v>64</v>
      </c>
      <c r="B30" s="1" t="s">
        <v>20</v>
      </c>
      <c r="C30" s="1" t="s">
        <v>65</v>
      </c>
      <c r="D30" s="38"/>
      <c r="E30" s="39"/>
      <c r="F30" s="40"/>
      <c r="G30" s="39"/>
      <c r="H30" s="38">
        <v>7176.57</v>
      </c>
      <c r="I30" s="38">
        <v>430.59419999999994</v>
      </c>
      <c r="J30" s="38">
        <v>71.765699999999995</v>
      </c>
      <c r="K30" s="38">
        <v>358.82849999999996</v>
      </c>
      <c r="L30" s="28"/>
    </row>
    <row r="31" spans="1:12" x14ac:dyDescent="0.25">
      <c r="A31" s="1" t="s">
        <v>66</v>
      </c>
      <c r="B31" s="1" t="s">
        <v>4</v>
      </c>
      <c r="C31" s="1" t="s">
        <v>67</v>
      </c>
      <c r="D31" s="38"/>
      <c r="E31" s="39"/>
      <c r="F31" s="40"/>
      <c r="G31" s="39"/>
      <c r="H31" s="38">
        <v>21230</v>
      </c>
      <c r="I31" s="38">
        <v>1273.8</v>
      </c>
      <c r="J31" s="38">
        <v>212.3</v>
      </c>
      <c r="K31" s="38">
        <v>1061.5</v>
      </c>
      <c r="L31" s="28"/>
    </row>
    <row r="32" spans="1:12" x14ac:dyDescent="0.25">
      <c r="A32" s="1" t="s">
        <v>68</v>
      </c>
      <c r="B32" s="1" t="s">
        <v>12</v>
      </c>
      <c r="C32" s="1" t="s">
        <v>69</v>
      </c>
      <c r="D32" s="38"/>
      <c r="E32" s="39"/>
      <c r="F32" s="40"/>
      <c r="G32" s="39"/>
      <c r="H32" s="38">
        <v>7603.92</v>
      </c>
      <c r="I32" s="38">
        <v>456.23519999999996</v>
      </c>
      <c r="J32" s="38">
        <v>76.039200000000008</v>
      </c>
      <c r="K32" s="38">
        <v>380.19599999999997</v>
      </c>
      <c r="L32" s="28"/>
    </row>
    <row r="33" spans="1:12" x14ac:dyDescent="0.25">
      <c r="A33" s="1" t="s">
        <v>70</v>
      </c>
      <c r="B33" s="1" t="s">
        <v>12</v>
      </c>
      <c r="C33" s="1" t="s">
        <v>71</v>
      </c>
      <c r="D33" s="38"/>
      <c r="E33" s="39"/>
      <c r="F33" s="40"/>
      <c r="G33" s="39"/>
      <c r="H33" s="38">
        <v>8796.0499999999993</v>
      </c>
      <c r="I33" s="38">
        <v>527.76299999999992</v>
      </c>
      <c r="J33" s="38">
        <v>87.960499999999996</v>
      </c>
      <c r="K33" s="38">
        <v>439.8024999999999</v>
      </c>
      <c r="L33" s="28"/>
    </row>
    <row r="34" spans="1:12" x14ac:dyDescent="0.25">
      <c r="A34" s="1" t="s">
        <v>72</v>
      </c>
      <c r="B34" s="1" t="s">
        <v>20</v>
      </c>
      <c r="C34" s="1" t="s">
        <v>73</v>
      </c>
      <c r="D34" s="38"/>
      <c r="E34" s="39"/>
      <c r="F34" s="40"/>
      <c r="G34" s="39"/>
      <c r="H34" s="38">
        <v>1077.19</v>
      </c>
      <c r="I34" s="38">
        <v>64.631399999999999</v>
      </c>
      <c r="J34" s="38">
        <v>10.7719</v>
      </c>
      <c r="K34" s="38">
        <v>53.859499999999997</v>
      </c>
      <c r="L34" s="28"/>
    </row>
    <row r="35" spans="1:12" x14ac:dyDescent="0.25">
      <c r="A35" s="1" t="s">
        <v>74</v>
      </c>
      <c r="B35" s="1" t="s">
        <v>42</v>
      </c>
      <c r="C35" s="1" t="s">
        <v>75</v>
      </c>
      <c r="D35" s="38"/>
      <c r="E35" s="39"/>
      <c r="F35" s="40"/>
      <c r="G35" s="39"/>
      <c r="H35" s="38">
        <v>1237.06</v>
      </c>
      <c r="I35" s="38">
        <v>74.22359999999999</v>
      </c>
      <c r="J35" s="38">
        <v>12.3706</v>
      </c>
      <c r="K35" s="38">
        <v>61.852999999999994</v>
      </c>
      <c r="L35" s="28"/>
    </row>
    <row r="36" spans="1:12" x14ac:dyDescent="0.25">
      <c r="A36" s="1" t="s">
        <v>76</v>
      </c>
      <c r="B36" s="1" t="s">
        <v>42</v>
      </c>
      <c r="C36" s="1" t="s">
        <v>77</v>
      </c>
      <c r="D36" s="38">
        <v>25.08</v>
      </c>
      <c r="E36" s="39">
        <v>1.5047999999999999</v>
      </c>
      <c r="F36" s="40">
        <v>0.25079999999999997</v>
      </c>
      <c r="G36" s="39">
        <v>1.254</v>
      </c>
      <c r="H36" s="38"/>
      <c r="I36" s="38"/>
      <c r="J36" s="38"/>
      <c r="K36" s="38"/>
      <c r="L36" s="28"/>
    </row>
    <row r="37" spans="1:12" x14ac:dyDescent="0.25">
      <c r="A37" s="1" t="s">
        <v>78</v>
      </c>
      <c r="B37" s="1" t="s">
        <v>20</v>
      </c>
      <c r="C37" s="1" t="s">
        <v>79</v>
      </c>
      <c r="D37" s="38"/>
      <c r="E37" s="39"/>
      <c r="F37" s="40"/>
      <c r="G37" s="39"/>
      <c r="H37" s="43" t="s">
        <v>113</v>
      </c>
      <c r="I37" s="38"/>
      <c r="J37" s="38"/>
      <c r="K37" s="38"/>
      <c r="L37" s="28"/>
    </row>
    <row r="38" spans="1:12" x14ac:dyDescent="0.25">
      <c r="A38" s="1" t="s">
        <v>80</v>
      </c>
      <c r="B38" s="1" t="s">
        <v>12</v>
      </c>
      <c r="C38" s="1" t="s">
        <v>81</v>
      </c>
      <c r="D38" s="38"/>
      <c r="E38" s="39"/>
      <c r="F38" s="40"/>
      <c r="G38" s="39"/>
      <c r="H38" s="38">
        <v>229.48</v>
      </c>
      <c r="I38" s="38">
        <v>13.768799999999999</v>
      </c>
      <c r="J38" s="38">
        <v>2.2948</v>
      </c>
      <c r="K38" s="38">
        <v>11.473999999999998</v>
      </c>
      <c r="L38" s="28"/>
    </row>
    <row r="39" spans="1:12" x14ac:dyDescent="0.25">
      <c r="A39" s="1" t="s">
        <v>82</v>
      </c>
      <c r="B39" s="1" t="s">
        <v>4</v>
      </c>
      <c r="C39" s="1" t="s">
        <v>83</v>
      </c>
      <c r="D39" s="38"/>
      <c r="E39" s="39"/>
      <c r="F39" s="40"/>
      <c r="G39" s="39"/>
      <c r="H39" s="38">
        <v>875.89</v>
      </c>
      <c r="I39" s="38">
        <v>52.553399999999996</v>
      </c>
      <c r="J39" s="38">
        <v>8.7589000000000006</v>
      </c>
      <c r="K39" s="38">
        <v>43.794499999999999</v>
      </c>
      <c r="L39" s="28"/>
    </row>
    <row r="40" spans="1:12" x14ac:dyDescent="0.25">
      <c r="A40" s="1" t="s">
        <v>84</v>
      </c>
      <c r="B40" s="1" t="s">
        <v>49</v>
      </c>
      <c r="C40" s="1" t="s">
        <v>85</v>
      </c>
      <c r="D40" s="38">
        <v>1924.48</v>
      </c>
      <c r="E40" s="39">
        <v>115.4688</v>
      </c>
      <c r="F40" s="40">
        <v>19.244800000000001</v>
      </c>
      <c r="G40" s="39">
        <v>96.224000000000004</v>
      </c>
      <c r="H40" s="38"/>
      <c r="I40" s="38">
        <v>0</v>
      </c>
      <c r="J40" s="38">
        <v>0</v>
      </c>
      <c r="K40" s="38">
        <v>0</v>
      </c>
      <c r="L40" s="28"/>
    </row>
    <row r="41" spans="1:12" x14ac:dyDescent="0.25">
      <c r="A41" s="1" t="s">
        <v>86</v>
      </c>
      <c r="B41" s="1" t="s">
        <v>20</v>
      </c>
      <c r="C41" s="1" t="s">
        <v>87</v>
      </c>
      <c r="D41" s="38"/>
      <c r="E41" s="39"/>
      <c r="F41" s="40"/>
      <c r="G41" s="39"/>
      <c r="H41" s="38">
        <v>20175.87</v>
      </c>
      <c r="I41" s="38">
        <v>1210.5521999999999</v>
      </c>
      <c r="J41" s="38">
        <v>201.7587</v>
      </c>
      <c r="K41" s="38">
        <v>1008.7934999999999</v>
      </c>
      <c r="L41" s="28"/>
    </row>
    <row r="42" spans="1:12" x14ac:dyDescent="0.25">
      <c r="A42" s="1" t="s">
        <v>88</v>
      </c>
      <c r="B42" s="1" t="s">
        <v>9</v>
      </c>
      <c r="C42" s="1" t="s">
        <v>89</v>
      </c>
      <c r="D42" s="38"/>
      <c r="E42" s="39"/>
      <c r="F42" s="40"/>
      <c r="G42" s="39"/>
      <c r="H42" s="38">
        <v>7807.11</v>
      </c>
      <c r="I42" s="38">
        <v>468.42659999999995</v>
      </c>
      <c r="J42" s="38">
        <v>78.071100000000001</v>
      </c>
      <c r="K42" s="38">
        <v>390.35549999999995</v>
      </c>
      <c r="L42" s="28"/>
    </row>
    <row r="43" spans="1:12" x14ac:dyDescent="0.25">
      <c r="A43" s="1" t="s">
        <v>90</v>
      </c>
      <c r="B43" s="1" t="s">
        <v>4</v>
      </c>
      <c r="C43" s="1" t="s">
        <v>91</v>
      </c>
      <c r="D43" s="38"/>
      <c r="E43" s="39"/>
      <c r="F43" s="40"/>
      <c r="G43" s="39"/>
      <c r="H43" s="38">
        <v>3471.29</v>
      </c>
      <c r="I43" s="38">
        <v>208.2774</v>
      </c>
      <c r="J43" s="38">
        <v>34.712899999999998</v>
      </c>
      <c r="K43" s="38">
        <v>173.56450000000001</v>
      </c>
      <c r="L43" s="28"/>
    </row>
    <row r="44" spans="1:12" x14ac:dyDescent="0.25">
      <c r="A44" s="1" t="s">
        <v>93</v>
      </c>
      <c r="B44" s="1" t="s">
        <v>15</v>
      </c>
      <c r="C44" s="1" t="s">
        <v>94</v>
      </c>
      <c r="D44" s="38"/>
      <c r="E44" s="39"/>
      <c r="F44" s="40"/>
      <c r="G44" s="39"/>
      <c r="H44" s="38">
        <v>3095.18</v>
      </c>
      <c r="I44" s="38">
        <v>185.71079999999998</v>
      </c>
      <c r="J44" s="38">
        <v>30.951799999999999</v>
      </c>
      <c r="K44" s="38">
        <v>154.75899999999999</v>
      </c>
      <c r="L44" s="28"/>
    </row>
    <row r="45" spans="1:12" x14ac:dyDescent="0.25">
      <c r="A45" s="1" t="s">
        <v>95</v>
      </c>
      <c r="B45" s="1" t="s">
        <v>12</v>
      </c>
      <c r="C45" s="1" t="s">
        <v>96</v>
      </c>
      <c r="D45" s="39"/>
      <c r="E45" s="39"/>
      <c r="F45" s="40"/>
      <c r="G45" s="39"/>
      <c r="H45" s="39"/>
      <c r="I45" s="38"/>
      <c r="J45" s="38"/>
      <c r="K45" s="38"/>
      <c r="L45" s="38">
        <v>7953.7</v>
      </c>
    </row>
    <row r="46" spans="1:12" x14ac:dyDescent="0.25">
      <c r="A46" s="1" t="s">
        <v>97</v>
      </c>
      <c r="B46" s="1" t="s">
        <v>12</v>
      </c>
      <c r="C46" s="1" t="s">
        <v>98</v>
      </c>
      <c r="D46" s="39"/>
      <c r="E46" s="39"/>
      <c r="F46" s="40"/>
      <c r="G46" s="39"/>
      <c r="H46" s="39"/>
      <c r="I46" s="38"/>
      <c r="J46" s="38"/>
      <c r="K46" s="38"/>
      <c r="L46" s="38">
        <v>6880.08</v>
      </c>
    </row>
    <row r="47" spans="1:12" x14ac:dyDescent="0.25">
      <c r="A47" s="1" t="s">
        <v>99</v>
      </c>
      <c r="B47" s="1" t="s">
        <v>20</v>
      </c>
      <c r="C47" s="1" t="s">
        <v>100</v>
      </c>
      <c r="D47" s="39"/>
      <c r="E47" s="39"/>
      <c r="F47" s="40"/>
      <c r="G47" s="39"/>
      <c r="H47" s="39"/>
      <c r="I47" s="38"/>
      <c r="J47" s="38"/>
      <c r="K47" s="38"/>
      <c r="L47" s="38">
        <v>1116.92</v>
      </c>
    </row>
    <row r="48" spans="1:12" x14ac:dyDescent="0.25">
      <c r="A48" s="1" t="s">
        <v>101</v>
      </c>
      <c r="B48" s="1" t="s">
        <v>20</v>
      </c>
      <c r="C48" s="1" t="s">
        <v>102</v>
      </c>
      <c r="D48" s="39"/>
      <c r="E48" s="39"/>
      <c r="F48" s="40"/>
      <c r="G48" s="39"/>
      <c r="H48" s="39"/>
      <c r="I48" s="38"/>
      <c r="J48" s="38"/>
      <c r="K48" s="38"/>
      <c r="L48" s="38">
        <v>3138.61</v>
      </c>
    </row>
    <row r="49" spans="1:12" x14ac:dyDescent="0.25">
      <c r="A49" s="1" t="s">
        <v>103</v>
      </c>
      <c r="B49" s="1" t="s">
        <v>20</v>
      </c>
      <c r="C49" s="1" t="s">
        <v>104</v>
      </c>
      <c r="D49" s="39"/>
      <c r="E49" s="39"/>
      <c r="F49" s="40"/>
      <c r="G49" s="39"/>
      <c r="H49" s="39"/>
      <c r="I49" s="38"/>
      <c r="J49" s="38"/>
      <c r="K49" s="38"/>
      <c r="L49" s="38">
        <v>685.34</v>
      </c>
    </row>
    <row r="50" spans="1:12" x14ac:dyDescent="0.25">
      <c r="A50" s="1" t="s">
        <v>105</v>
      </c>
      <c r="B50" s="1" t="s">
        <v>49</v>
      </c>
      <c r="C50" s="1" t="s">
        <v>106</v>
      </c>
      <c r="D50" s="39"/>
      <c r="E50" s="39"/>
      <c r="F50" s="40"/>
      <c r="G50" s="39"/>
      <c r="H50" s="39"/>
      <c r="I50" s="38"/>
      <c r="J50" s="38"/>
      <c r="K50" s="38"/>
      <c r="L50" s="38">
        <v>2153</v>
      </c>
    </row>
    <row r="51" spans="1:12" x14ac:dyDescent="0.25">
      <c r="A51" s="1" t="s">
        <v>107</v>
      </c>
      <c r="B51" s="1" t="s">
        <v>20</v>
      </c>
      <c r="C51" s="1" t="s">
        <v>108</v>
      </c>
      <c r="D51" s="39"/>
      <c r="E51" s="39"/>
      <c r="F51" s="40"/>
      <c r="G51" s="39"/>
      <c r="H51" s="39"/>
      <c r="I51" s="38"/>
      <c r="J51" s="38"/>
      <c r="K51" s="38"/>
      <c r="L51" s="38">
        <v>56120.57</v>
      </c>
    </row>
    <row r="52" spans="1:12" x14ac:dyDescent="0.25">
      <c r="A52" s="26" t="s">
        <v>109</v>
      </c>
      <c r="B52" s="26" t="s">
        <v>42</v>
      </c>
      <c r="C52" s="1" t="s">
        <v>110</v>
      </c>
      <c r="D52" s="39"/>
      <c r="E52" s="39"/>
      <c r="F52" s="40"/>
      <c r="G52" s="39"/>
      <c r="H52" s="39"/>
      <c r="I52" s="38"/>
      <c r="J52" s="38"/>
      <c r="K52" s="38"/>
      <c r="L52" s="38">
        <v>10337.61</v>
      </c>
    </row>
    <row r="53" spans="1:12" ht="18.75" x14ac:dyDescent="0.3">
      <c r="A53" s="29"/>
      <c r="B53" s="29"/>
      <c r="C53" s="47" t="s">
        <v>122</v>
      </c>
      <c r="D53" s="39"/>
      <c r="E53" s="45">
        <f>SUM(E10:E52)</f>
        <v>9538.854000000003</v>
      </c>
      <c r="F53" s="45">
        <f>SUM(F10:F52)</f>
        <v>1589.809</v>
      </c>
      <c r="G53" s="45">
        <f>SUM(G10:G52)</f>
        <v>7949.045000000001</v>
      </c>
      <c r="H53" s="39"/>
      <c r="I53" s="46">
        <v>12206.223000000002</v>
      </c>
      <c r="J53" s="46">
        <v>2034.3704999999998</v>
      </c>
      <c r="K53" s="46">
        <f>SUM(K6:K52)</f>
        <v>10171.852499999999</v>
      </c>
      <c r="L53" s="38"/>
    </row>
    <row r="54" spans="1:12" x14ac:dyDescent="0.25">
      <c r="H54" s="29"/>
      <c r="I54" s="38"/>
      <c r="J54" s="44"/>
      <c r="K54" s="44"/>
      <c r="L54" s="29"/>
    </row>
  </sheetData>
  <mergeCells count="6">
    <mergeCell ref="A2:A3"/>
    <mergeCell ref="B2:B3"/>
    <mergeCell ref="D2:G2"/>
    <mergeCell ref="C2:C3"/>
    <mergeCell ref="L2:L3"/>
    <mergeCell ref="H2:K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3"/>
  <sheetViews>
    <sheetView workbookViewId="0">
      <selection sqref="A1:XFD1048576"/>
    </sheetView>
  </sheetViews>
  <sheetFormatPr defaultRowHeight="15" x14ac:dyDescent="0.25"/>
  <cols>
    <col min="1" max="1" width="12.5703125" customWidth="1"/>
    <col min="2" max="2" width="13.85546875" customWidth="1"/>
    <col min="3" max="3" width="101.28515625" customWidth="1"/>
    <col min="4" max="4" width="25.140625" customWidth="1"/>
    <col min="5" max="5" width="30.7109375" customWidth="1"/>
    <col min="6" max="6" width="21.28515625" customWidth="1"/>
    <col min="7" max="7" width="12.140625" customWidth="1"/>
    <col min="8" max="8" width="12.28515625" customWidth="1"/>
    <col min="9" max="9" width="12.42578125" customWidth="1"/>
  </cols>
  <sheetData>
    <row r="2" spans="1:9" ht="23.25" customHeight="1" x14ac:dyDescent="0.25">
      <c r="A2" s="3" t="s">
        <v>0</v>
      </c>
      <c r="B2" s="3" t="s">
        <v>1</v>
      </c>
      <c r="C2" s="3" t="s">
        <v>2</v>
      </c>
      <c r="D2" s="63" t="s">
        <v>116</v>
      </c>
      <c r="E2" s="63"/>
      <c r="F2" s="4"/>
      <c r="G2" s="4"/>
      <c r="H2" s="7"/>
      <c r="I2" s="13"/>
    </row>
    <row r="3" spans="1:9" ht="119.25" customHeight="1" x14ac:dyDescent="0.25">
      <c r="A3" s="2"/>
      <c r="B3" s="2"/>
      <c r="C3" s="2"/>
      <c r="D3" s="15" t="s">
        <v>117</v>
      </c>
      <c r="E3" s="5" t="s">
        <v>118</v>
      </c>
      <c r="F3" s="12" t="s">
        <v>111</v>
      </c>
      <c r="G3" s="15" t="s">
        <v>119</v>
      </c>
      <c r="H3" s="31" t="s">
        <v>120</v>
      </c>
      <c r="I3" s="20" t="s">
        <v>121</v>
      </c>
    </row>
    <row r="4" spans="1:9" s="6" customFormat="1" ht="17.25" customHeight="1" x14ac:dyDescent="0.25">
      <c r="A4" s="2"/>
      <c r="B4" s="2"/>
      <c r="C4" s="2"/>
      <c r="D4" s="15"/>
      <c r="E4" s="5"/>
      <c r="F4" s="12"/>
      <c r="G4" s="15"/>
      <c r="H4" s="31"/>
      <c r="I4" s="20"/>
    </row>
    <row r="5" spans="1:9" s="29" customFormat="1" x14ac:dyDescent="0.25">
      <c r="A5" s="26" t="s">
        <v>3</v>
      </c>
      <c r="B5" s="26" t="s">
        <v>4</v>
      </c>
      <c r="C5" s="27" t="s">
        <v>112</v>
      </c>
      <c r="D5" s="16"/>
      <c r="E5" s="30" t="s">
        <v>115</v>
      </c>
      <c r="F5" s="28"/>
      <c r="G5" s="19"/>
      <c r="H5" s="21"/>
      <c r="I5" s="22"/>
    </row>
    <row r="6" spans="1:9" x14ac:dyDescent="0.25">
      <c r="A6" s="1" t="s">
        <v>5</v>
      </c>
      <c r="B6" s="1" t="s">
        <v>6</v>
      </c>
      <c r="C6" s="1" t="s">
        <v>7</v>
      </c>
      <c r="D6" s="17"/>
      <c r="E6" s="8">
        <v>8.5299999999999994</v>
      </c>
      <c r="F6" s="4"/>
      <c r="G6" s="18"/>
      <c r="H6" s="23"/>
      <c r="I6" s="18"/>
    </row>
    <row r="7" spans="1:9" x14ac:dyDescent="0.25">
      <c r="A7" s="1" t="s">
        <v>8</v>
      </c>
      <c r="B7" s="1" t="s">
        <v>9</v>
      </c>
      <c r="C7" s="1" t="s">
        <v>10</v>
      </c>
      <c r="D7" s="17"/>
      <c r="E7" s="8">
        <v>125.5</v>
      </c>
      <c r="F7" s="4"/>
      <c r="G7" s="18"/>
      <c r="H7" s="23"/>
      <c r="I7" s="18"/>
    </row>
    <row r="8" spans="1:9" x14ac:dyDescent="0.25">
      <c r="A8" s="1" t="s">
        <v>11</v>
      </c>
      <c r="B8" s="1" t="s">
        <v>12</v>
      </c>
      <c r="C8" s="1" t="s">
        <v>13</v>
      </c>
      <c r="D8" s="17"/>
      <c r="E8" s="8">
        <v>12584.02</v>
      </c>
      <c r="F8" s="4"/>
      <c r="G8" s="18"/>
      <c r="H8" s="23"/>
      <c r="I8" s="18"/>
    </row>
    <row r="9" spans="1:9" x14ac:dyDescent="0.25">
      <c r="A9" s="1" t="s">
        <v>14</v>
      </c>
      <c r="B9" s="1" t="s">
        <v>15</v>
      </c>
      <c r="C9" s="1" t="s">
        <v>16</v>
      </c>
      <c r="D9" s="17"/>
      <c r="E9" s="8">
        <v>370</v>
      </c>
      <c r="F9" s="4"/>
      <c r="G9" s="18"/>
      <c r="H9" s="23"/>
      <c r="I9" s="18"/>
    </row>
    <row r="10" spans="1:9" x14ac:dyDescent="0.25">
      <c r="A10" s="1" t="s">
        <v>17</v>
      </c>
      <c r="B10" s="1" t="s">
        <v>4</v>
      </c>
      <c r="C10" s="1" t="s">
        <v>18</v>
      </c>
      <c r="D10" s="17">
        <v>2907.25</v>
      </c>
      <c r="E10" s="8"/>
      <c r="F10" s="4"/>
      <c r="G10" s="18">
        <v>174.435</v>
      </c>
      <c r="H10" s="23">
        <v>29.072500000000002</v>
      </c>
      <c r="I10" s="18">
        <v>145.36250000000001</v>
      </c>
    </row>
    <row r="11" spans="1:9" x14ac:dyDescent="0.25">
      <c r="A11" s="1" t="s">
        <v>19</v>
      </c>
      <c r="B11" s="1" t="s">
        <v>20</v>
      </c>
      <c r="C11" s="1" t="s">
        <v>21</v>
      </c>
      <c r="D11" s="17"/>
      <c r="E11" s="25" t="s">
        <v>114</v>
      </c>
      <c r="F11" s="4"/>
      <c r="G11" s="18"/>
      <c r="H11" s="23"/>
      <c r="I11" s="18"/>
    </row>
    <row r="12" spans="1:9" x14ac:dyDescent="0.25">
      <c r="A12" s="1" t="s">
        <v>22</v>
      </c>
      <c r="B12" s="1" t="s">
        <v>12</v>
      </c>
      <c r="C12" s="1" t="s">
        <v>23</v>
      </c>
      <c r="D12" s="17"/>
      <c r="E12" s="8">
        <v>4477.6000000000004</v>
      </c>
      <c r="F12" s="4"/>
      <c r="G12" s="18"/>
      <c r="H12" s="23"/>
      <c r="I12" s="18"/>
    </row>
    <row r="13" spans="1:9" x14ac:dyDescent="0.25">
      <c r="A13" s="1" t="s">
        <v>24</v>
      </c>
      <c r="B13" s="1" t="s">
        <v>20</v>
      </c>
      <c r="C13" s="1" t="s">
        <v>25</v>
      </c>
      <c r="D13" s="17">
        <v>12730.53</v>
      </c>
      <c r="E13" s="8"/>
      <c r="F13" s="4"/>
      <c r="G13" s="18">
        <v>763.83180000000004</v>
      </c>
      <c r="H13" s="23">
        <v>127.3053</v>
      </c>
      <c r="I13" s="18">
        <v>636.52650000000006</v>
      </c>
    </row>
    <row r="14" spans="1:9" x14ac:dyDescent="0.25">
      <c r="A14" s="1" t="s">
        <v>26</v>
      </c>
      <c r="B14" s="1" t="s">
        <v>12</v>
      </c>
      <c r="C14" s="1" t="s">
        <v>27</v>
      </c>
      <c r="D14" s="17"/>
      <c r="E14" s="8">
        <v>31042.03</v>
      </c>
      <c r="F14" s="4"/>
      <c r="G14" s="18"/>
      <c r="H14" s="23"/>
      <c r="I14" s="18"/>
    </row>
    <row r="15" spans="1:9" x14ac:dyDescent="0.25">
      <c r="A15" s="1" t="s">
        <v>28</v>
      </c>
      <c r="B15" s="1" t="s">
        <v>29</v>
      </c>
      <c r="C15" s="1" t="s">
        <v>30</v>
      </c>
      <c r="D15" s="17"/>
      <c r="E15" s="8">
        <v>173.31</v>
      </c>
      <c r="F15" s="4"/>
      <c r="G15" s="18"/>
      <c r="H15" s="23"/>
      <c r="I15" s="18"/>
    </row>
    <row r="16" spans="1:9" x14ac:dyDescent="0.25">
      <c r="A16" s="1" t="s">
        <v>31</v>
      </c>
      <c r="B16" s="1" t="s">
        <v>12</v>
      </c>
      <c r="C16" s="1" t="s">
        <v>32</v>
      </c>
      <c r="D16" s="17">
        <v>496.81</v>
      </c>
      <c r="E16" s="8"/>
      <c r="F16" s="4"/>
      <c r="G16" s="18">
        <v>29.808599999999998</v>
      </c>
      <c r="H16" s="23">
        <v>4.9680999999999997</v>
      </c>
      <c r="I16" s="18">
        <v>24.840499999999999</v>
      </c>
    </row>
    <row r="17" spans="1:9" x14ac:dyDescent="0.25">
      <c r="A17" s="1" t="s">
        <v>33</v>
      </c>
      <c r="B17" s="1" t="s">
        <v>34</v>
      </c>
      <c r="C17" s="1" t="s">
        <v>35</v>
      </c>
      <c r="D17" s="17">
        <v>6518.66</v>
      </c>
      <c r="E17" s="8"/>
      <c r="F17" s="4"/>
      <c r="G17" s="18">
        <v>391.11959999999999</v>
      </c>
      <c r="H17" s="23">
        <v>65.186599999999999</v>
      </c>
      <c r="I17" s="18">
        <v>325.93299999999999</v>
      </c>
    </row>
    <row r="18" spans="1:9" x14ac:dyDescent="0.25">
      <c r="A18" s="1" t="s">
        <v>36</v>
      </c>
      <c r="B18" s="1" t="s">
        <v>20</v>
      </c>
      <c r="C18" s="1" t="s">
        <v>37</v>
      </c>
      <c r="D18" s="17">
        <v>9688.15</v>
      </c>
      <c r="E18" s="8"/>
      <c r="F18" s="4"/>
      <c r="G18" s="18">
        <v>581.28899999999999</v>
      </c>
      <c r="H18" s="23">
        <v>96.881500000000003</v>
      </c>
      <c r="I18" s="18">
        <v>484.40749999999997</v>
      </c>
    </row>
    <row r="19" spans="1:9" x14ac:dyDescent="0.25">
      <c r="A19" s="1" t="s">
        <v>38</v>
      </c>
      <c r="B19" s="1" t="s">
        <v>39</v>
      </c>
      <c r="C19" s="1" t="s">
        <v>40</v>
      </c>
      <c r="D19" s="17">
        <v>1291.24</v>
      </c>
      <c r="E19" s="8"/>
      <c r="F19" s="4"/>
      <c r="G19" s="18">
        <v>77.474400000000003</v>
      </c>
      <c r="H19" s="23">
        <v>12.9124</v>
      </c>
      <c r="I19" s="18">
        <v>64.561999999999998</v>
      </c>
    </row>
    <row r="20" spans="1:9" x14ac:dyDescent="0.25">
      <c r="A20" s="1" t="s">
        <v>41</v>
      </c>
      <c r="B20" s="1" t="s">
        <v>42</v>
      </c>
      <c r="C20" s="1" t="s">
        <v>43</v>
      </c>
      <c r="D20" s="17"/>
      <c r="E20" s="8">
        <v>8949.7999999999993</v>
      </c>
      <c r="F20" s="4"/>
      <c r="G20" s="18"/>
      <c r="H20" s="23"/>
      <c r="I20" s="18"/>
    </row>
    <row r="21" spans="1:9" x14ac:dyDescent="0.25">
      <c r="A21" s="1" t="s">
        <v>44</v>
      </c>
      <c r="B21" s="1" t="s">
        <v>34</v>
      </c>
      <c r="C21" s="1" t="s">
        <v>45</v>
      </c>
      <c r="D21" s="17">
        <v>2807.26</v>
      </c>
      <c r="E21" s="8"/>
      <c r="F21" s="4"/>
      <c r="G21" s="18">
        <v>168.43559999999999</v>
      </c>
      <c r="H21" s="23">
        <v>28.072600000000001</v>
      </c>
      <c r="I21" s="18">
        <v>140.363</v>
      </c>
    </row>
    <row r="22" spans="1:9" x14ac:dyDescent="0.25">
      <c r="A22" s="1" t="s">
        <v>46</v>
      </c>
      <c r="B22" s="1" t="s">
        <v>20</v>
      </c>
      <c r="C22" s="1" t="s">
        <v>47</v>
      </c>
      <c r="D22" s="17"/>
      <c r="E22" s="8">
        <v>12777.96</v>
      </c>
      <c r="F22" s="4"/>
      <c r="G22" s="18"/>
      <c r="H22" s="23"/>
      <c r="I22" s="18"/>
    </row>
    <row r="23" spans="1:9" x14ac:dyDescent="0.25">
      <c r="A23" s="1" t="s">
        <v>48</v>
      </c>
      <c r="B23" s="1" t="s">
        <v>49</v>
      </c>
      <c r="C23" s="1" t="s">
        <v>50</v>
      </c>
      <c r="D23" s="17"/>
      <c r="E23" s="8">
        <v>24886.95</v>
      </c>
      <c r="F23" s="4"/>
      <c r="G23" s="18"/>
      <c r="H23" s="23"/>
      <c r="I23" s="18"/>
    </row>
    <row r="24" spans="1:9" x14ac:dyDescent="0.25">
      <c r="A24" s="1" t="s">
        <v>51</v>
      </c>
      <c r="B24" s="1" t="s">
        <v>20</v>
      </c>
      <c r="C24" s="1" t="s">
        <v>52</v>
      </c>
      <c r="D24" s="17"/>
      <c r="E24" s="8">
        <v>20</v>
      </c>
      <c r="F24" s="4"/>
      <c r="G24" s="18"/>
      <c r="H24" s="23"/>
      <c r="I24" s="18"/>
    </row>
    <row r="25" spans="1:9" x14ac:dyDescent="0.25">
      <c r="A25" s="1" t="s">
        <v>53</v>
      </c>
      <c r="B25" s="1" t="s">
        <v>20</v>
      </c>
      <c r="C25" s="1" t="s">
        <v>54</v>
      </c>
      <c r="D25" s="17"/>
      <c r="E25" s="8">
        <v>15567.32</v>
      </c>
      <c r="F25" s="4"/>
      <c r="G25" s="18"/>
      <c r="H25" s="23"/>
      <c r="I25" s="18"/>
    </row>
    <row r="26" spans="1:9" x14ac:dyDescent="0.25">
      <c r="A26" s="1" t="s">
        <v>55</v>
      </c>
      <c r="B26" s="1" t="s">
        <v>56</v>
      </c>
      <c r="C26" s="1" t="s">
        <v>57</v>
      </c>
      <c r="D26" s="17"/>
      <c r="E26" s="8">
        <v>9678.42</v>
      </c>
      <c r="F26" s="4"/>
      <c r="G26" s="18"/>
      <c r="H26" s="23"/>
      <c r="I26" s="18"/>
    </row>
    <row r="27" spans="1:9" x14ac:dyDescent="0.25">
      <c r="A27" s="1" t="s">
        <v>58</v>
      </c>
      <c r="B27" s="1" t="s">
        <v>49</v>
      </c>
      <c r="C27" s="1" t="s">
        <v>59</v>
      </c>
      <c r="D27" s="17">
        <v>35387.980000000003</v>
      </c>
      <c r="E27" s="8"/>
      <c r="F27" s="4"/>
      <c r="G27" s="18">
        <v>2123.2788</v>
      </c>
      <c r="H27" s="23">
        <v>353.87980000000005</v>
      </c>
      <c r="I27" s="18">
        <v>1769.3989999999999</v>
      </c>
    </row>
    <row r="28" spans="1:9" x14ac:dyDescent="0.25">
      <c r="A28" s="1" t="s">
        <v>60</v>
      </c>
      <c r="B28" s="1" t="s">
        <v>12</v>
      </c>
      <c r="C28" s="1" t="s">
        <v>61</v>
      </c>
      <c r="D28" s="17">
        <v>11069.11</v>
      </c>
      <c r="E28" s="8"/>
      <c r="F28" s="4"/>
      <c r="G28" s="18">
        <v>664.14660000000003</v>
      </c>
      <c r="H28" s="23">
        <v>110.69110000000001</v>
      </c>
      <c r="I28" s="18">
        <v>553.45550000000003</v>
      </c>
    </row>
    <row r="29" spans="1:9" x14ac:dyDescent="0.25">
      <c r="A29" s="1" t="s">
        <v>62</v>
      </c>
      <c r="B29" s="1" t="s">
        <v>56</v>
      </c>
      <c r="C29" s="1" t="s">
        <v>63</v>
      </c>
      <c r="D29" s="17">
        <v>74134.350000000006</v>
      </c>
      <c r="E29" s="8"/>
      <c r="F29" s="4"/>
      <c r="G29" s="18">
        <v>4448.0610000000006</v>
      </c>
      <c r="H29" s="23">
        <v>741.34350000000006</v>
      </c>
      <c r="I29" s="18">
        <v>3706.7175000000007</v>
      </c>
    </row>
    <row r="30" spans="1:9" x14ac:dyDescent="0.25">
      <c r="A30" s="1" t="s">
        <v>64</v>
      </c>
      <c r="B30" s="1" t="s">
        <v>20</v>
      </c>
      <c r="C30" s="1" t="s">
        <v>65</v>
      </c>
      <c r="D30" s="17"/>
      <c r="E30" s="8">
        <v>7176.57</v>
      </c>
      <c r="F30" s="4"/>
      <c r="G30" s="18"/>
      <c r="H30" s="23"/>
      <c r="I30" s="18"/>
    </row>
    <row r="31" spans="1:9" x14ac:dyDescent="0.25">
      <c r="A31" s="1" t="s">
        <v>66</v>
      </c>
      <c r="B31" s="1" t="s">
        <v>4</v>
      </c>
      <c r="C31" s="1" t="s">
        <v>67</v>
      </c>
      <c r="D31" s="17"/>
      <c r="E31" s="8">
        <v>21230</v>
      </c>
      <c r="F31" s="4"/>
      <c r="G31" s="18"/>
      <c r="H31" s="23"/>
      <c r="I31" s="18"/>
    </row>
    <row r="32" spans="1:9" x14ac:dyDescent="0.25">
      <c r="A32" s="1" t="s">
        <v>68</v>
      </c>
      <c r="B32" s="1" t="s">
        <v>12</v>
      </c>
      <c r="C32" s="1" t="s">
        <v>69</v>
      </c>
      <c r="D32" s="17"/>
      <c r="E32" s="8">
        <v>7603.92</v>
      </c>
      <c r="F32" s="4"/>
      <c r="G32" s="18"/>
      <c r="H32" s="23"/>
      <c r="I32" s="18"/>
    </row>
    <row r="33" spans="1:9" x14ac:dyDescent="0.25">
      <c r="A33" s="1" t="s">
        <v>70</v>
      </c>
      <c r="B33" s="1" t="s">
        <v>12</v>
      </c>
      <c r="C33" s="1" t="s">
        <v>71</v>
      </c>
      <c r="D33" s="17"/>
      <c r="E33" s="8">
        <v>8796.0499999999993</v>
      </c>
      <c r="F33" s="4"/>
      <c r="G33" s="18"/>
      <c r="H33" s="23"/>
      <c r="I33" s="18"/>
    </row>
    <row r="34" spans="1:9" x14ac:dyDescent="0.25">
      <c r="A34" s="1" t="s">
        <v>72</v>
      </c>
      <c r="B34" s="1" t="s">
        <v>20</v>
      </c>
      <c r="C34" s="1" t="s">
        <v>73</v>
      </c>
      <c r="D34" s="17"/>
      <c r="E34" s="8">
        <v>1077.19</v>
      </c>
      <c r="F34" s="4"/>
      <c r="G34" s="18"/>
      <c r="H34" s="23"/>
      <c r="I34" s="18"/>
    </row>
    <row r="35" spans="1:9" x14ac:dyDescent="0.25">
      <c r="A35" s="1" t="s">
        <v>74</v>
      </c>
      <c r="B35" s="1" t="s">
        <v>42</v>
      </c>
      <c r="C35" s="1" t="s">
        <v>75</v>
      </c>
      <c r="D35" s="17"/>
      <c r="E35" s="8">
        <v>1237.06</v>
      </c>
      <c r="F35" s="4"/>
      <c r="G35" s="18"/>
      <c r="H35" s="23"/>
      <c r="I35" s="18"/>
    </row>
    <row r="36" spans="1:9" x14ac:dyDescent="0.25">
      <c r="A36" s="1" t="s">
        <v>76</v>
      </c>
      <c r="B36" s="1" t="s">
        <v>42</v>
      </c>
      <c r="C36" s="1" t="s">
        <v>77</v>
      </c>
      <c r="D36" s="17">
        <v>25.08</v>
      </c>
      <c r="E36" s="8"/>
      <c r="F36" s="4"/>
      <c r="G36" s="18">
        <v>1.5047999999999999</v>
      </c>
      <c r="H36" s="23">
        <v>0.25079999999999997</v>
      </c>
      <c r="I36" s="18">
        <v>1.254</v>
      </c>
    </row>
    <row r="37" spans="1:9" x14ac:dyDescent="0.25">
      <c r="A37" s="1" t="s">
        <v>78</v>
      </c>
      <c r="B37" s="1" t="s">
        <v>20</v>
      </c>
      <c r="C37" s="1" t="s">
        <v>79</v>
      </c>
      <c r="D37" s="17"/>
      <c r="E37" s="24" t="s">
        <v>113</v>
      </c>
      <c r="F37" s="4"/>
      <c r="G37" s="18"/>
      <c r="H37" s="23"/>
      <c r="I37" s="18"/>
    </row>
    <row r="38" spans="1:9" x14ac:dyDescent="0.25">
      <c r="A38" s="1" t="s">
        <v>80</v>
      </c>
      <c r="B38" s="1" t="s">
        <v>12</v>
      </c>
      <c r="C38" s="1" t="s">
        <v>81</v>
      </c>
      <c r="D38" s="17"/>
      <c r="E38" s="8">
        <v>229.48</v>
      </c>
      <c r="F38" s="4"/>
      <c r="G38" s="18"/>
      <c r="H38" s="23"/>
      <c r="I38" s="18"/>
    </row>
    <row r="39" spans="1:9" x14ac:dyDescent="0.25">
      <c r="A39" s="1" t="s">
        <v>82</v>
      </c>
      <c r="B39" s="1" t="s">
        <v>4</v>
      </c>
      <c r="C39" s="1" t="s">
        <v>83</v>
      </c>
      <c r="D39" s="17"/>
      <c r="E39" s="8">
        <v>875.89</v>
      </c>
      <c r="F39" s="4"/>
      <c r="G39" s="18"/>
      <c r="H39" s="23"/>
      <c r="I39" s="18"/>
    </row>
    <row r="40" spans="1:9" x14ac:dyDescent="0.25">
      <c r="A40" s="1" t="s">
        <v>84</v>
      </c>
      <c r="B40" s="1" t="s">
        <v>49</v>
      </c>
      <c r="C40" s="1" t="s">
        <v>85</v>
      </c>
      <c r="D40" s="17">
        <v>1924.48</v>
      </c>
      <c r="E40" s="8"/>
      <c r="F40" s="4"/>
      <c r="G40" s="18">
        <v>115.4688</v>
      </c>
      <c r="H40" s="23">
        <v>19.244800000000001</v>
      </c>
      <c r="I40" s="18">
        <v>96.224000000000004</v>
      </c>
    </row>
    <row r="41" spans="1:9" x14ac:dyDescent="0.25">
      <c r="A41" s="1" t="s">
        <v>86</v>
      </c>
      <c r="B41" s="1" t="s">
        <v>20</v>
      </c>
      <c r="C41" s="1" t="s">
        <v>87</v>
      </c>
      <c r="D41" s="17"/>
      <c r="E41" s="8">
        <v>20175.87</v>
      </c>
      <c r="F41" s="4"/>
      <c r="G41" s="18"/>
      <c r="H41" s="23"/>
      <c r="I41" s="18"/>
    </row>
    <row r="42" spans="1:9" x14ac:dyDescent="0.25">
      <c r="A42" s="1" t="s">
        <v>88</v>
      </c>
      <c r="B42" s="1" t="s">
        <v>9</v>
      </c>
      <c r="C42" s="1" t="s">
        <v>89</v>
      </c>
      <c r="D42" s="17"/>
      <c r="E42" s="8">
        <v>7807.11</v>
      </c>
      <c r="F42" s="4"/>
      <c r="G42" s="18"/>
      <c r="H42" s="23"/>
      <c r="I42" s="18"/>
    </row>
    <row r="43" spans="1:9" x14ac:dyDescent="0.25">
      <c r="A43" s="1" t="s">
        <v>90</v>
      </c>
      <c r="B43" s="1" t="s">
        <v>4</v>
      </c>
      <c r="C43" s="1" t="s">
        <v>91</v>
      </c>
      <c r="D43" s="17"/>
      <c r="E43" s="8">
        <v>3471.29</v>
      </c>
      <c r="F43" s="4"/>
      <c r="G43" s="18"/>
      <c r="H43" s="23"/>
      <c r="I43" s="18"/>
    </row>
    <row r="44" spans="1:9" x14ac:dyDescent="0.25">
      <c r="A44" s="1" t="s">
        <v>93</v>
      </c>
      <c r="B44" s="1" t="s">
        <v>15</v>
      </c>
      <c r="C44" s="1" t="s">
        <v>94</v>
      </c>
      <c r="D44" s="17"/>
      <c r="E44" s="8">
        <v>3095.18</v>
      </c>
      <c r="F44" s="4"/>
      <c r="G44" s="18"/>
      <c r="H44" s="23"/>
      <c r="I44" s="18"/>
    </row>
    <row r="45" spans="1:9" x14ac:dyDescent="0.25">
      <c r="A45" s="1" t="s">
        <v>95</v>
      </c>
      <c r="B45" s="1" t="s">
        <v>12</v>
      </c>
      <c r="C45" s="1" t="s">
        <v>96</v>
      </c>
      <c r="D45" s="18"/>
      <c r="E45" s="9"/>
      <c r="F45" s="8">
        <v>7953.7</v>
      </c>
      <c r="G45" s="18"/>
      <c r="H45" s="23"/>
      <c r="I45" s="18"/>
    </row>
    <row r="46" spans="1:9" x14ac:dyDescent="0.25">
      <c r="A46" s="1" t="s">
        <v>97</v>
      </c>
      <c r="B46" s="1" t="s">
        <v>12</v>
      </c>
      <c r="C46" s="1" t="s">
        <v>98</v>
      </c>
      <c r="D46" s="18"/>
      <c r="E46" s="9"/>
      <c r="F46" s="8">
        <v>6880.08</v>
      </c>
      <c r="G46" s="18"/>
      <c r="H46" s="23"/>
      <c r="I46" s="18"/>
    </row>
    <row r="47" spans="1:9" x14ac:dyDescent="0.25">
      <c r="A47" s="1" t="s">
        <v>99</v>
      </c>
      <c r="B47" s="1" t="s">
        <v>20</v>
      </c>
      <c r="C47" s="1" t="s">
        <v>100</v>
      </c>
      <c r="D47" s="18"/>
      <c r="E47" s="9"/>
      <c r="F47" s="8">
        <v>1116.92</v>
      </c>
      <c r="G47" s="18"/>
      <c r="H47" s="23"/>
      <c r="I47" s="18"/>
    </row>
    <row r="48" spans="1:9" x14ac:dyDescent="0.25">
      <c r="A48" s="1" t="s">
        <v>101</v>
      </c>
      <c r="B48" s="1" t="s">
        <v>20</v>
      </c>
      <c r="C48" s="1" t="s">
        <v>102</v>
      </c>
      <c r="D48" s="18"/>
      <c r="E48" s="9"/>
      <c r="F48" s="8">
        <v>3138.61</v>
      </c>
      <c r="G48" s="18"/>
      <c r="H48" s="23"/>
      <c r="I48" s="18"/>
    </row>
    <row r="49" spans="1:9" x14ac:dyDescent="0.25">
      <c r="A49" s="1" t="s">
        <v>103</v>
      </c>
      <c r="B49" s="1" t="s">
        <v>20</v>
      </c>
      <c r="C49" s="1" t="s">
        <v>104</v>
      </c>
      <c r="D49" s="18"/>
      <c r="E49" s="9"/>
      <c r="F49" s="8">
        <v>685.34</v>
      </c>
      <c r="G49" s="18"/>
      <c r="H49" s="23"/>
      <c r="I49" s="18"/>
    </row>
    <row r="50" spans="1:9" x14ac:dyDescent="0.25">
      <c r="A50" s="1" t="s">
        <v>105</v>
      </c>
      <c r="B50" s="1" t="s">
        <v>49</v>
      </c>
      <c r="C50" s="1" t="s">
        <v>106</v>
      </c>
      <c r="D50" s="18"/>
      <c r="E50" s="9"/>
      <c r="F50" s="8">
        <v>2153</v>
      </c>
      <c r="G50" s="18"/>
      <c r="H50" s="23"/>
      <c r="I50" s="18"/>
    </row>
    <row r="51" spans="1:9" x14ac:dyDescent="0.25">
      <c r="A51" s="1" t="s">
        <v>107</v>
      </c>
      <c r="B51" s="1" t="s">
        <v>20</v>
      </c>
      <c r="C51" s="1" t="s">
        <v>108</v>
      </c>
      <c r="D51" s="18"/>
      <c r="E51" s="9"/>
      <c r="F51" s="8">
        <v>56120.57</v>
      </c>
      <c r="G51" s="18"/>
      <c r="H51" s="23"/>
      <c r="I51" s="18"/>
    </row>
    <row r="52" spans="1:9" x14ac:dyDescent="0.25">
      <c r="A52" s="1" t="s">
        <v>109</v>
      </c>
      <c r="B52" s="1" t="s">
        <v>42</v>
      </c>
      <c r="C52" s="1" t="s">
        <v>110</v>
      </c>
      <c r="D52" s="18"/>
      <c r="E52" s="9"/>
      <c r="F52" s="8">
        <v>10337.61</v>
      </c>
      <c r="G52" s="18"/>
      <c r="H52" s="23"/>
      <c r="I52" s="18"/>
    </row>
    <row r="53" spans="1:9" x14ac:dyDescent="0.25">
      <c r="D53" s="9"/>
      <c r="E53" s="9"/>
      <c r="F53" s="8"/>
      <c r="G53" s="10">
        <v>9538.854000000003</v>
      </c>
      <c r="H53" s="11">
        <v>4508.0378000000001</v>
      </c>
      <c r="I53" s="9">
        <v>909556.60499999998</v>
      </c>
    </row>
  </sheetData>
  <mergeCells count="1"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Налоговая база по специальным н</vt:lpstr>
      <vt:lpstr>data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Валентина Владимировна Дрожжина</cp:lastModifiedBy>
  <cp:lastPrinted>2022-09-19T09:00:38Z</cp:lastPrinted>
  <dcterms:created xsi:type="dcterms:W3CDTF">2022-09-15T09:28:59Z</dcterms:created>
  <dcterms:modified xsi:type="dcterms:W3CDTF">2022-09-20T11:42:44Z</dcterms:modified>
</cp:coreProperties>
</file>