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30" yWindow="-30" windowWidth="14250" windowHeight="12810"/>
  </bookViews>
  <sheets>
    <sheet name="Лист1" sheetId="1" r:id="rId1"/>
  </sheets>
  <definedNames>
    <definedName name="_xlnm._FilterDatabase" localSheetId="0" hidden="1">Лист1!$A$3:$D$185</definedName>
    <definedName name="_xlnm.Print_Titles" localSheetId="0">Лист1!$3:$3</definedName>
    <definedName name="_xlnm.Print_Area" localSheetId="0">Лист1!$A$1:$D$185</definedName>
  </definedNames>
  <calcPr calcId="145621"/>
</workbook>
</file>

<file path=xl/calcChain.xml><?xml version="1.0" encoding="utf-8"?>
<calcChain xmlns="http://schemas.openxmlformats.org/spreadsheetml/2006/main">
  <c r="D6" i="1" l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B185" i="1" l="1"/>
  <c r="D5" i="1" l="1"/>
  <c r="D185" i="1" l="1"/>
</calcChain>
</file>

<file path=xl/sharedStrings.xml><?xml version="1.0" encoding="utf-8"?>
<sst xmlns="http://schemas.openxmlformats.org/spreadsheetml/2006/main" count="187" uniqueCount="169">
  <si>
    <t>Бокситогорский муниципальный район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</si>
  <si>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</si>
  <si>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</si>
  <si>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</si>
  <si>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</si>
  <si>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</si>
  <si>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</si>
  <si>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</si>
  <si>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Агалатовское сельское поселение</t>
  </si>
  <si>
    <t>Дубровское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</si>
  <si>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</si>
  <si>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</si>
  <si>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</si>
  <si>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>Муринское городское поселение</t>
  </si>
  <si>
    <t>Рахьинское городское поселение</t>
  </si>
  <si>
    <t>Романовское сельское поселение</t>
  </si>
  <si>
    <t>Токсовское городское поселение</t>
  </si>
  <si>
    <t>Выборгское городское поселение</t>
  </si>
  <si>
    <t>Гончаровское сельское поселение</t>
  </si>
  <si>
    <t>Красносельское сельское поселение</t>
  </si>
  <si>
    <t>Советское городское поселение</t>
  </si>
  <si>
    <t>Гатчинский муниципальный район</t>
  </si>
  <si>
    <t>Веревское сельское поселение</t>
  </si>
  <si>
    <t>Войсковицкое сельское поселение</t>
  </si>
  <si>
    <t>Вырицкое городское поселение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</si>
  <si>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</si>
  <si>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</si>
  <si>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</si>
  <si>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</si>
  <si>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</si>
  <si>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</si>
  <si>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</si>
  <si>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</si>
  <si>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Сяськелевское сельское поселение</t>
  </si>
  <si>
    <t>Таицкое городское поселение</t>
  </si>
  <si>
    <t>Кингисеппский муниципальный район</t>
  </si>
  <si>
    <t>Кингисеппское городское поселение</t>
  </si>
  <si>
    <t>Котельское сельское поселение</t>
  </si>
  <si>
    <t>Опольевское сельское поселение</t>
  </si>
  <si>
    <t>Пустомержское сельское поселение</t>
  </si>
  <si>
    <t>Фалилеевское сельское поселение</t>
  </si>
  <si>
    <t>Киришский муниципальный район</t>
  </si>
  <si>
    <t>Кировское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</si>
  <si>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</si>
  <si>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</si>
  <si>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</si>
  <si>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Синявинское городское поселение</t>
  </si>
  <si>
    <t>Шлиссельбургское городское поселение</t>
  </si>
  <si>
    <t>Лодейнопольский муниципальный район</t>
  </si>
  <si>
    <t>Алеховщинское сельское поселение</t>
  </si>
  <si>
    <t>Доможировское сельское поселение</t>
  </si>
  <si>
    <t>Свирьстройское городское поселение</t>
  </si>
  <si>
    <t>Янегское сельское поселение</t>
  </si>
  <si>
    <t>Ломоносовский муниципальный район</t>
  </si>
  <si>
    <t>Гостилицкое сельское поселение</t>
  </si>
  <si>
    <t>Копорское сельское поселение</t>
  </si>
  <si>
    <t>Лебяженское городское поселение</t>
  </si>
  <si>
    <t>Оржицкое сельское поселение</t>
  </si>
  <si>
    <t>Пениковское сельское поселение</t>
  </si>
  <si>
    <t>Русско-Высоцкое сельское поселение</t>
  </si>
  <si>
    <t>Лужский муниципальный район</t>
  </si>
  <si>
    <t>Володарское сельское поселение</t>
  </si>
  <si>
    <t>Волошовское сельское поселение</t>
  </si>
  <si>
    <t>Лужское городское поселение</t>
  </si>
  <si>
    <t>Мшинское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</si>
  <si>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</si>
  <si>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</si>
  <si>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</si>
  <si>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</si>
  <si>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Толмачевское городское поселение</t>
  </si>
  <si>
    <t>Торковичское сельское поселение</t>
  </si>
  <si>
    <t>Ям-Тесовское сельское поселение</t>
  </si>
  <si>
    <t>Подпорожский муниципальный район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</si>
  <si>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</si>
  <si>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</si>
  <si>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</si>
  <si>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</si>
  <si>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</si>
  <si>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Приозерский муниципальный район</t>
  </si>
  <si>
    <t>Громовское сельское поселение</t>
  </si>
  <si>
    <t>Кузнечнинское городское поселение</t>
  </si>
  <si>
    <t>Ларионовское сельское поселение</t>
  </si>
  <si>
    <t>Мельниковское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</si>
  <si>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</si>
  <si>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</si>
  <si>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</si>
  <si>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Севастьяновское сельское поселение</t>
  </si>
  <si>
    <t>Сосновское сельское поселение</t>
  </si>
  <si>
    <t>Сланцевский муниципальный район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</si>
  <si>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</si>
  <si>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</si>
  <si>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</si>
  <si>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</si>
  <si>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</si>
  <si>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</si>
  <si>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</si>
  <si>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Тихвинский муниципальный район</t>
  </si>
  <si>
    <t>Мелегежское сельское поселение</t>
  </si>
  <si>
    <t>Тихвинское городское поселение</t>
  </si>
  <si>
    <t>Цвылевское сельское поселение</t>
  </si>
  <si>
    <t>Красноборское городское поселение</t>
  </si>
  <si>
    <t>Лисинское сельское поселение</t>
  </si>
  <si>
    <t xml:space="preserve">Никольское городское поселение 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</si>
  <si>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</si>
  <si>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</si>
  <si>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</si>
  <si>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Тосненское городское поселение</t>
  </si>
  <si>
    <t>Ульяновское городское поселение</t>
  </si>
  <si>
    <t>Форносовское городское поселение</t>
  </si>
  <si>
    <t>Шапкинское сельское поселение</t>
  </si>
  <si>
    <t>Сосновоборский городской округ</t>
  </si>
  <si>
    <t>Муниципальное образование</t>
  </si>
  <si>
    <t>Итого</t>
  </si>
  <si>
    <t>Размер субсидии, выделяемой бюджету муниципального образования (тыс. руб.)</t>
  </si>
  <si>
    <t xml:space="preserve">Стоимость реализации проекта (тыс.руб.)
</t>
  </si>
  <si>
    <t xml:space="preserve">Предельный уровень софинансирования для i-го муниципального образования, (%)
</t>
  </si>
  <si>
    <t>Новодевяткинское сельское поселение</t>
  </si>
  <si>
    <t>Сертоловское городское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</si>
  <si>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</si>
  <si>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</si>
  <si>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</si>
  <si>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Большеколпанское сельское поселение</t>
  </si>
  <si>
    <t>Куземкинское сельское поселение</t>
  </si>
  <si>
    <t>Кипенское сельское поселение</t>
  </si>
  <si>
    <t>Фёдоровское городское поселение</t>
  </si>
  <si>
    <t>Бокситогорское городское поселение</t>
  </si>
  <si>
    <t>Ефимовское городское поселение</t>
  </si>
  <si>
    <t>Лидское сельское поселение</t>
  </si>
  <si>
    <t>Пикалевское городское поселение</t>
  </si>
  <si>
    <t>Волосовский муниципальный район</t>
  </si>
  <si>
    <t>Волховский муниципальный район</t>
  </si>
  <si>
    <t>Бережковское сельское поселение</t>
  </si>
  <si>
    <t>Волховское городское поселение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</si>
  <si>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</si>
  <si>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</si>
  <si>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</si>
  <si>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</si>
  <si>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</si>
  <si>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</si>
  <si>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</si>
  <si>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</si>
  <si>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</si>
  <si>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</si>
  <si>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</si>
  <si>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</si>
  <si>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Всеволожский муниуипальный район</t>
  </si>
  <si>
    <t>Бугровское сельское поселение</t>
  </si>
  <si>
    <t>Всеволожское городское поселение</t>
  </si>
  <si>
    <t>Заневское городское поселение</t>
  </si>
  <si>
    <t>Выборгский муниципальный район</t>
  </si>
  <si>
    <t>Гатчинское городское поселение</t>
  </si>
  <si>
    <t>Коммунарское городское поселение</t>
  </si>
  <si>
    <t>Сусанинское сельское поселение</t>
  </si>
  <si>
    <t>Ивангородское городское поселение</t>
  </si>
  <si>
    <t>Будогощское городское поселение</t>
  </si>
  <si>
    <t>Киришское городское поселение</t>
  </si>
  <si>
    <t>Пчевжинское сельское поселение</t>
  </si>
  <si>
    <t>Кировский муниципальный район</t>
  </si>
  <si>
    <t>Лодейнопольское городское поселение</t>
  </si>
  <si>
    <t>Горбунковское сельское поселение</t>
  </si>
  <si>
    <t>Лаголовское сельское поселение</t>
  </si>
  <si>
    <t>Низинское сельское поселение</t>
  </si>
  <si>
    <t>Ропшинское сельское поселение</t>
  </si>
  <si>
    <t>Ромашкинское сельское поселение</t>
  </si>
  <si>
    <t>Тосненский муниципальный район</t>
  </si>
  <si>
    <t>Любанское городское поселение</t>
  </si>
  <si>
    <t>Трубникоборское сельское поселение</t>
  </si>
  <si>
    <t>Приложение 21 к пояснительной записке 2023 г.</t>
  </si>
  <si>
    <t xml:space="preserve">Расчет распределения субсидии бюджетам муниципальных образований Ленинградской области на поддержку развития общественной инфраструктуры муниципального значения в Ленинградской области на 2023 год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</si>
</sst>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\ _₽_-;\-* #,##0\ _₽_-;_-* &quot;-&quot;??\ _₽_-;_-@_-"/>
    <numFmt numFmtId="165" formatCode="#,##0.0"/>
    <numFmt numFmtId="166" formatCode="_-* #,##0.0\ _₽_-;\-* #,##0.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3" fontId="9" fillId="0" borderId="1" xfId="5" applyFont="1" applyBorder="1" applyAlignment="1">
      <alignment horizontal="center"/>
    </xf>
    <xf numFmtId="43" fontId="2" fillId="0" borderId="1" xfId="4" applyFont="1" applyBorder="1"/>
    <xf numFmtId="0" fontId="0" fillId="2" borderId="0" xfId="0" applyFill="1"/>
    <xf numFmtId="0" fontId="3" fillId="0" borderId="1" xfId="0" applyFont="1" applyBorder="1" applyAlignment="1">
      <alignment horizontal="center" vertical="center" wrapText="1"/>
    </xf>
    <xf numFmtId="43" fontId="3" fillId="0" borderId="1" xfId="0" applyNumberFormat="1" applyFont="1" applyBorder="1"/>
    <xf numFmtId="0" fontId="3" fillId="0" borderId="0" xfId="0" applyFont="1"/>
    <xf numFmtId="0" fontId="2" fillId="0" borderId="3" xfId="0" applyFont="1" applyBorder="1" applyAlignment="1">
      <alignment horizontal="center"/>
    </xf>
    <xf numFmtId="164" fontId="2" fillId="0" borderId="3" xfId="5" applyNumberFormat="1" applyFont="1" applyBorder="1" applyAlignment="1">
      <alignment horizontal="center" vertical="center"/>
    </xf>
    <xf numFmtId="164" fontId="3" fillId="0" borderId="3" xfId="5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65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5" fillId="2" borderId="1" xfId="5" applyNumberFormat="1" applyFont="1" applyFill="1" applyBorder="1" applyAlignment="1">
      <alignment horizontal="center" vertical="center"/>
    </xf>
    <xf numFmtId="166" fontId="3" fillId="0" borderId="1" xfId="5" applyNumberFormat="1" applyFont="1" applyBorder="1" applyAlignment="1">
      <alignment horizontal="center" vertical="center"/>
    </xf>
    <xf numFmtId="166" fontId="5" fillId="0" borderId="1" xfId="5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6">
    <cellStyle name="Обычный" xfId="0" builtinId="0"/>
    <cellStyle name="Обычный 2" xfId="2"/>
    <cellStyle name="Обычный 3" xfId="1"/>
    <cellStyle name="Процентный 2" xfId="3"/>
    <cellStyle name="Финансовый" xfId="5" builtinId="3"/>
    <cellStyle name="Финансовый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6"/>
  <sheetViews>
    <sheetView tabSelected="1" zoomScale="70" zoomScaleNormal="70" zoomScaleSheetLayoutView="70" zoomScalePageLayoutView="60" workbookViewId="0">
      <selection activeCell="L12" sqref="L12"/>
    </sheetView>
  </sheetViews>
  <sheetFormatPr defaultRowHeight="15.75" x14ac:dyDescent="0.25"/>
  <cols>
    <col min="1" max="1" width="47.42578125" customWidth="1"/>
    <col min="2" max="2" width="29.42578125" style="7" customWidth="1"/>
    <col min="3" max="3" width="30.42578125" style="1" customWidth="1"/>
    <col min="4" max="4" width="33.85546875" style="13" customWidth="1"/>
  </cols>
  <sheetData>
    <row r="1" spans="1:4" x14ac:dyDescent="0.25">
      <c r="D1" s="25" t="s">
        <v>167</v>
      </c>
    </row>
    <row r="2" spans="1:4" ht="84" customHeight="1" x14ac:dyDescent="0.25">
      <c r="A2" s="24" t="s">
        <v>168</v>
      </c>
      <c r="B2" s="24"/>
      <c r="C2" s="24"/>
      <c r="D2" s="24"/>
    </row>
    <row r="3" spans="1:4" ht="80.25" customHeight="1" x14ac:dyDescent="0.25">
      <c r="A3" s="3" t="s">
        <v>111</v>
      </c>
      <c r="B3" s="6" t="s">
        <v>114</v>
      </c>
      <c r="C3" s="3" t="s">
        <v>115</v>
      </c>
      <c r="D3" s="3" t="s">
        <v>113</v>
      </c>
    </row>
    <row r="4" spans="1:4" x14ac:dyDescent="0.25">
      <c r="A4" s="9"/>
      <c r="B4" s="17"/>
      <c r="C4" s="14"/>
      <c r="D4" s="11"/>
    </row>
    <row r="5" spans="1:4" x14ac:dyDescent="0.25">
      <c r="A5" s="18" t="s">
        <v>0</v>
      </c>
      <c r="B5" s="17"/>
      <c r="C5" s="15"/>
      <c r="D5" s="12">
        <f>ROUND(B5*C5/100,1)</f>
        <v>0</v>
      </c>
    </row>
    <row r="6" spans="1:4" x14ac:dyDescent="0.25">
      <c r="A6" s="18" t="s">
        <v>0</v>
      </c>
      <c r="B6" s="19">
        <v>9263.16</v>
      </c>
      <c r="C6" s="15">
        <v>95</v>
      </c>
      <c r="D6" s="22">
        <f t="shared" ref="D6:D69" si="0">ROUND(B6*C6/100,1)</f>
        <v>8800</v>
      </c>
    </row>
    <row r="7" spans="1:4" x14ac:dyDescent="0.25">
      <c r="A7" s="18" t="s">
        <v>125</v>
      </c>
      <c r="B7" s="19">
        <v>1368.4</v>
      </c>
      <c r="C7" s="15">
        <v>95</v>
      </c>
      <c r="D7" s="22">
        <f t="shared" si="0"/>
        <v>1300</v>
      </c>
    </row>
    <row r="8" spans="1:4" x14ac:dyDescent="0.25">
      <c r="A8" s="18" t="s">
        <v>126</v>
      </c>
      <c r="B8" s="19">
        <v>2052.6315789473683</v>
      </c>
      <c r="C8" s="15">
        <v>95</v>
      </c>
      <c r="D8" s="22">
        <f t="shared" si="0"/>
        <v>1950</v>
      </c>
    </row>
    <row r="9" spans="1:4" x14ac:dyDescent="0.25">
      <c r="A9" s="18" t="s">
        <v>127</v>
      </c>
      <c r="B9" s="19">
        <v>221.05264000000003</v>
      </c>
      <c r="C9" s="15">
        <v>95</v>
      </c>
      <c r="D9" s="22">
        <f t="shared" si="0"/>
        <v>210</v>
      </c>
    </row>
    <row r="10" spans="1:4" x14ac:dyDescent="0.25">
      <c r="A10" s="18" t="s">
        <v>128</v>
      </c>
      <c r="B10" s="19">
        <v>989.47368999999992</v>
      </c>
      <c r="C10" s="15">
        <v>95</v>
      </c>
      <c r="D10" s="22">
        <f t="shared" si="0"/>
        <v>940</v>
      </c>
    </row>
    <row r="11" spans="1:4" x14ac:dyDescent="0.25">
      <c r="A11" s="18" t="s">
        <v>129</v>
      </c>
      <c r="B11" s="20"/>
      <c r="C11" s="16"/>
      <c r="D11" s="22">
        <f t="shared" si="0"/>
        <v>0</v>
      </c>
    </row>
    <row r="12" spans="1:4" x14ac:dyDescent="0.25">
      <c r="A12" s="18" t="s">
        <v>1</v>
      </c>
      <c r="B12" s="19">
        <v>1205.3033399999999</v>
      </c>
      <c r="C12" s="15">
        <v>95</v>
      </c>
      <c r="D12" s="22">
        <f t="shared" si="0"/>
        <v>1145</v>
      </c>
    </row>
    <row r="13" spans="1:4" x14ac:dyDescent="0.25">
      <c r="A13" s="18" t="s">
        <v>2</v>
      </c>
      <c r="B13" s="19">
        <v>315.78982000000002</v>
      </c>
      <c r="C13" s="15">
        <v>95</v>
      </c>
      <c r="D13" s="22">
        <f t="shared" si="0"/>
        <v>300</v>
      </c>
    </row>
    <row r="14" spans="1:4" x14ac:dyDescent="0.25">
      <c r="A14" s="18" t="s">
        <v>129</v>
      </c>
      <c r="B14" s="19">
        <v>15068.495999999999</v>
      </c>
      <c r="C14" s="15">
        <v>94.999523400000001</v>
      </c>
      <c r="D14" s="22">
        <f t="shared" si="0"/>
        <v>14315</v>
      </c>
    </row>
    <row r="15" spans="1:4" x14ac:dyDescent="0.25">
      <c r="A15" s="18" t="s">
        <v>3</v>
      </c>
      <c r="B15" s="19">
        <v>2736.84</v>
      </c>
      <c r="C15" s="15">
        <v>95</v>
      </c>
      <c r="D15" s="22">
        <f t="shared" si="0"/>
        <v>2600</v>
      </c>
    </row>
    <row r="16" spans="1:4" x14ac:dyDescent="0.25">
      <c r="A16" s="18" t="s">
        <v>4</v>
      </c>
      <c r="B16" s="19">
        <v>984.21055000000001</v>
      </c>
      <c r="C16" s="15">
        <v>95</v>
      </c>
      <c r="D16" s="22">
        <f t="shared" si="0"/>
        <v>935</v>
      </c>
    </row>
    <row r="17" spans="1:4" x14ac:dyDescent="0.25">
      <c r="A17" s="18" t="s">
        <v>5</v>
      </c>
      <c r="B17" s="19">
        <v>1568.4239999999998</v>
      </c>
      <c r="C17" s="15">
        <v>95</v>
      </c>
      <c r="D17" s="22">
        <f t="shared" si="0"/>
        <v>1490</v>
      </c>
    </row>
    <row r="18" spans="1:4" x14ac:dyDescent="0.25">
      <c r="A18" s="18" t="s">
        <v>6</v>
      </c>
      <c r="B18" s="19">
        <v>210.52632000000008</v>
      </c>
      <c r="C18" s="15">
        <v>95</v>
      </c>
      <c r="D18" s="22">
        <f t="shared" si="0"/>
        <v>200</v>
      </c>
    </row>
    <row r="19" spans="1:4" x14ac:dyDescent="0.25">
      <c r="A19" s="18" t="s">
        <v>7</v>
      </c>
      <c r="B19" s="19">
        <v>421.05284</v>
      </c>
      <c r="C19" s="15">
        <v>95</v>
      </c>
      <c r="D19" s="22">
        <f t="shared" si="0"/>
        <v>400</v>
      </c>
    </row>
    <row r="20" spans="1:4" x14ac:dyDescent="0.25">
      <c r="A20" s="18" t="s">
        <v>130</v>
      </c>
      <c r="B20" s="20"/>
      <c r="C20" s="15"/>
      <c r="D20" s="22">
        <f t="shared" si="0"/>
        <v>0</v>
      </c>
    </row>
    <row r="21" spans="1:4" x14ac:dyDescent="0.25">
      <c r="A21" s="18" t="s">
        <v>131</v>
      </c>
      <c r="B21" s="19">
        <v>526.31578947368428</v>
      </c>
      <c r="C21" s="15">
        <v>95</v>
      </c>
      <c r="D21" s="22">
        <f t="shared" si="0"/>
        <v>500</v>
      </c>
    </row>
    <row r="22" spans="1:4" x14ac:dyDescent="0.25">
      <c r="A22" s="18" t="s">
        <v>130</v>
      </c>
      <c r="B22" s="19">
        <v>2909.4736842105262</v>
      </c>
      <c r="C22" s="15">
        <v>95</v>
      </c>
      <c r="D22" s="22">
        <f t="shared" si="0"/>
        <v>2764</v>
      </c>
    </row>
    <row r="23" spans="1:4" x14ac:dyDescent="0.25">
      <c r="A23" s="18" t="s">
        <v>132</v>
      </c>
      <c r="B23" s="19">
        <v>10357.482108947368</v>
      </c>
      <c r="C23" s="15">
        <v>94.999999966208009</v>
      </c>
      <c r="D23" s="22">
        <f t="shared" si="0"/>
        <v>9839.6</v>
      </c>
    </row>
    <row r="24" spans="1:4" x14ac:dyDescent="0.25">
      <c r="A24" s="18" t="s">
        <v>133</v>
      </c>
      <c r="B24" s="19">
        <v>931.84</v>
      </c>
      <c r="C24" s="15">
        <v>95</v>
      </c>
      <c r="D24" s="22">
        <f t="shared" si="0"/>
        <v>885.2</v>
      </c>
    </row>
    <row r="25" spans="1:4" x14ac:dyDescent="0.25">
      <c r="A25" s="18" t="s">
        <v>134</v>
      </c>
      <c r="B25" s="19">
        <v>189.47368421052633</v>
      </c>
      <c r="C25" s="15">
        <v>95</v>
      </c>
      <c r="D25" s="22">
        <f t="shared" si="0"/>
        <v>180</v>
      </c>
    </row>
    <row r="26" spans="1:4" x14ac:dyDescent="0.25">
      <c r="A26" s="18" t="s">
        <v>135</v>
      </c>
      <c r="B26" s="19">
        <v>2210.5263157894742</v>
      </c>
      <c r="C26" s="15">
        <v>95</v>
      </c>
      <c r="D26" s="22">
        <f t="shared" si="0"/>
        <v>2100</v>
      </c>
    </row>
    <row r="27" spans="1:4" x14ac:dyDescent="0.25">
      <c r="A27" s="18" t="s">
        <v>136</v>
      </c>
      <c r="B27" s="19">
        <v>421.05263157894734</v>
      </c>
      <c r="C27" s="15">
        <v>95</v>
      </c>
      <c r="D27" s="22">
        <f t="shared" si="0"/>
        <v>400</v>
      </c>
    </row>
    <row r="28" spans="1:4" x14ac:dyDescent="0.25">
      <c r="A28" s="18" t="s">
        <v>137</v>
      </c>
      <c r="B28" s="19">
        <v>1736.8421052631581</v>
      </c>
      <c r="C28" s="15">
        <v>95</v>
      </c>
      <c r="D28" s="22">
        <f t="shared" si="0"/>
        <v>1650</v>
      </c>
    </row>
    <row r="29" spans="1:4" x14ac:dyDescent="0.25">
      <c r="A29" s="18" t="s">
        <v>138</v>
      </c>
      <c r="B29" s="19">
        <v>947.36842105263167</v>
      </c>
      <c r="C29" s="15">
        <v>95</v>
      </c>
      <c r="D29" s="22">
        <f t="shared" si="0"/>
        <v>900</v>
      </c>
    </row>
    <row r="30" spans="1:4" x14ac:dyDescent="0.25">
      <c r="A30" s="18" t="s">
        <v>139</v>
      </c>
      <c r="B30" s="19">
        <v>631.57894736842104</v>
      </c>
      <c r="C30" s="15">
        <v>95</v>
      </c>
      <c r="D30" s="22">
        <f t="shared" si="0"/>
        <v>600</v>
      </c>
    </row>
    <row r="31" spans="1:4" x14ac:dyDescent="0.25">
      <c r="A31" s="18" t="s">
        <v>140</v>
      </c>
      <c r="B31" s="19">
        <v>160</v>
      </c>
      <c r="C31" s="15">
        <v>95</v>
      </c>
      <c r="D31" s="22">
        <f t="shared" si="0"/>
        <v>152</v>
      </c>
    </row>
    <row r="32" spans="1:4" x14ac:dyDescent="0.25">
      <c r="A32" s="18" t="s">
        <v>141</v>
      </c>
      <c r="B32" s="19">
        <v>1046.5894736842106</v>
      </c>
      <c r="C32" s="15">
        <v>95</v>
      </c>
      <c r="D32" s="22">
        <f t="shared" si="0"/>
        <v>994.3</v>
      </c>
    </row>
    <row r="33" spans="1:4" x14ac:dyDescent="0.25">
      <c r="A33" s="18" t="s">
        <v>142</v>
      </c>
      <c r="B33" s="19">
        <v>1578.9473684210525</v>
      </c>
      <c r="C33" s="15">
        <v>95</v>
      </c>
      <c r="D33" s="22">
        <f t="shared" si="0"/>
        <v>1500</v>
      </c>
    </row>
    <row r="34" spans="1:4" x14ac:dyDescent="0.25">
      <c r="A34" s="18" t="s">
        <v>143</v>
      </c>
      <c r="B34" s="19">
        <v>1052.6315789473686</v>
      </c>
      <c r="C34" s="15">
        <v>95</v>
      </c>
      <c r="D34" s="22">
        <f t="shared" si="0"/>
        <v>1000</v>
      </c>
    </row>
    <row r="35" spans="1:4" x14ac:dyDescent="0.25">
      <c r="A35" s="18" t="s">
        <v>144</v>
      </c>
      <c r="B35" s="19">
        <v>736.84210526315803</v>
      </c>
      <c r="C35" s="15">
        <v>95</v>
      </c>
      <c r="D35" s="22">
        <f t="shared" si="0"/>
        <v>700</v>
      </c>
    </row>
    <row r="36" spans="1:4" x14ac:dyDescent="0.25">
      <c r="A36" s="18" t="s">
        <v>145</v>
      </c>
      <c r="B36" s="20"/>
      <c r="C36" s="15"/>
      <c r="D36" s="22">
        <f t="shared" si="0"/>
        <v>0</v>
      </c>
    </row>
    <row r="37" spans="1:4" x14ac:dyDescent="0.25">
      <c r="A37" s="18" t="s">
        <v>8</v>
      </c>
      <c r="B37" s="20">
        <v>5263.1579000000002</v>
      </c>
      <c r="C37" s="15">
        <v>95</v>
      </c>
      <c r="D37" s="22">
        <f t="shared" si="0"/>
        <v>5000</v>
      </c>
    </row>
    <row r="38" spans="1:4" x14ac:dyDescent="0.25">
      <c r="A38" s="18" t="s">
        <v>146</v>
      </c>
      <c r="B38" s="20">
        <v>1052.63158</v>
      </c>
      <c r="C38" s="15">
        <v>95</v>
      </c>
      <c r="D38" s="22">
        <f t="shared" si="0"/>
        <v>1000</v>
      </c>
    </row>
    <row r="39" spans="1:4" x14ac:dyDescent="0.25">
      <c r="A39" s="18" t="s">
        <v>145</v>
      </c>
      <c r="B39" s="20">
        <v>20978.947459999992</v>
      </c>
      <c r="C39" s="15">
        <v>95</v>
      </c>
      <c r="D39" s="22">
        <f t="shared" si="0"/>
        <v>19930</v>
      </c>
    </row>
    <row r="40" spans="1:4" x14ac:dyDescent="0.25">
      <c r="A40" s="18" t="s">
        <v>147</v>
      </c>
      <c r="B40" s="20">
        <v>10652.631589999999</v>
      </c>
      <c r="C40" s="15">
        <v>95</v>
      </c>
      <c r="D40" s="22">
        <f t="shared" si="0"/>
        <v>10120</v>
      </c>
    </row>
    <row r="41" spans="1:4" x14ac:dyDescent="0.25">
      <c r="A41" s="18" t="s">
        <v>9</v>
      </c>
      <c r="B41" s="20">
        <v>17368.42107</v>
      </c>
      <c r="C41" s="15">
        <v>95</v>
      </c>
      <c r="D41" s="22">
        <f t="shared" si="0"/>
        <v>16500</v>
      </c>
    </row>
    <row r="42" spans="1:4" x14ac:dyDescent="0.25">
      <c r="A42" s="18" t="s">
        <v>148</v>
      </c>
      <c r="B42" s="20">
        <v>11578.947380000001</v>
      </c>
      <c r="C42" s="15">
        <v>95</v>
      </c>
      <c r="D42" s="22">
        <f t="shared" si="0"/>
        <v>11000</v>
      </c>
    </row>
    <row r="43" spans="1:4" x14ac:dyDescent="0.25">
      <c r="A43" s="18" t="s">
        <v>10</v>
      </c>
      <c r="B43" s="20">
        <v>1578.9473700000001</v>
      </c>
      <c r="C43" s="15">
        <v>95</v>
      </c>
      <c r="D43" s="22">
        <f t="shared" si="0"/>
        <v>1500</v>
      </c>
    </row>
    <row r="44" spans="1:4" x14ac:dyDescent="0.25">
      <c r="A44" s="18" t="s">
        <v>11</v>
      </c>
      <c r="B44" s="20">
        <v>7631.5789800000002</v>
      </c>
      <c r="C44" s="15">
        <v>95</v>
      </c>
      <c r="D44" s="22">
        <f t="shared" si="0"/>
        <v>7250</v>
      </c>
    </row>
    <row r="45" spans="1:4" x14ac:dyDescent="0.25">
      <c r="A45" s="18" t="s">
        <v>12</v>
      </c>
      <c r="B45" s="20">
        <v>4421.0526400000008</v>
      </c>
      <c r="C45" s="15">
        <v>95</v>
      </c>
      <c r="D45" s="22">
        <f t="shared" si="0"/>
        <v>4200</v>
      </c>
    </row>
    <row r="46" spans="1:4" s="10" customFormat="1" x14ac:dyDescent="0.25">
      <c r="A46" s="18" t="s">
        <v>13</v>
      </c>
      <c r="B46" s="20">
        <v>5263.1579000000002</v>
      </c>
      <c r="C46" s="15">
        <v>95</v>
      </c>
      <c r="D46" s="22">
        <f t="shared" si="0"/>
        <v>5000</v>
      </c>
    </row>
    <row r="47" spans="1:4" x14ac:dyDescent="0.25">
      <c r="A47" s="18" t="s">
        <v>116</v>
      </c>
      <c r="B47" s="20">
        <v>368.42106000000001</v>
      </c>
      <c r="C47" s="15">
        <v>95</v>
      </c>
      <c r="D47" s="22">
        <f t="shared" si="0"/>
        <v>350</v>
      </c>
    </row>
    <row r="48" spans="1:4" x14ac:dyDescent="0.25">
      <c r="A48" s="18" t="s">
        <v>14</v>
      </c>
      <c r="B48" s="20">
        <v>1578.9473700000001</v>
      </c>
      <c r="C48" s="15">
        <v>95</v>
      </c>
      <c r="D48" s="22">
        <f t="shared" si="0"/>
        <v>1500</v>
      </c>
    </row>
    <row r="49" spans="1:4" x14ac:dyDescent="0.25">
      <c r="A49" s="18" t="s">
        <v>15</v>
      </c>
      <c r="B49" s="20">
        <v>526.31578999999999</v>
      </c>
      <c r="C49" s="15">
        <v>95</v>
      </c>
      <c r="D49" s="22">
        <f t="shared" si="0"/>
        <v>500</v>
      </c>
    </row>
    <row r="50" spans="1:4" x14ac:dyDescent="0.25">
      <c r="A50" s="18" t="s">
        <v>117</v>
      </c>
      <c r="B50" s="20">
        <v>11894.736860000001</v>
      </c>
      <c r="C50" s="15">
        <v>95</v>
      </c>
      <c r="D50" s="22">
        <f t="shared" si="0"/>
        <v>11300</v>
      </c>
    </row>
    <row r="51" spans="1:4" x14ac:dyDescent="0.25">
      <c r="A51" s="18" t="s">
        <v>16</v>
      </c>
      <c r="B51" s="20">
        <v>5789.4736899999998</v>
      </c>
      <c r="C51" s="15">
        <v>95</v>
      </c>
      <c r="D51" s="22">
        <f t="shared" si="0"/>
        <v>5500</v>
      </c>
    </row>
    <row r="52" spans="1:4" x14ac:dyDescent="0.25">
      <c r="A52" s="18" t="s">
        <v>149</v>
      </c>
      <c r="B52" s="20"/>
      <c r="C52" s="15"/>
      <c r="D52" s="22">
        <f t="shared" si="0"/>
        <v>0</v>
      </c>
    </row>
    <row r="53" spans="1:4" x14ac:dyDescent="0.25">
      <c r="A53" s="18" t="s">
        <v>149</v>
      </c>
      <c r="B53" s="19">
        <v>57883.775570000005</v>
      </c>
      <c r="C53" s="15">
        <v>95</v>
      </c>
      <c r="D53" s="22">
        <f t="shared" si="0"/>
        <v>54989.599999999999</v>
      </c>
    </row>
    <row r="54" spans="1:4" x14ac:dyDescent="0.25">
      <c r="A54" s="18" t="s">
        <v>17</v>
      </c>
      <c r="B54" s="19">
        <v>4251.4913399999996</v>
      </c>
      <c r="C54" s="15">
        <v>95</v>
      </c>
      <c r="D54" s="22">
        <f t="shared" si="0"/>
        <v>4038.9</v>
      </c>
    </row>
    <row r="55" spans="1:4" x14ac:dyDescent="0.25">
      <c r="A55" s="18" t="s">
        <v>18</v>
      </c>
      <c r="B55" s="19">
        <v>3050.0911700000001</v>
      </c>
      <c r="C55" s="15">
        <v>95</v>
      </c>
      <c r="D55" s="22">
        <f t="shared" si="0"/>
        <v>2897.6</v>
      </c>
    </row>
    <row r="56" spans="1:4" x14ac:dyDescent="0.25">
      <c r="A56" s="18" t="s">
        <v>19</v>
      </c>
      <c r="B56" s="19">
        <v>4842.1052699999991</v>
      </c>
      <c r="C56" s="15">
        <v>95</v>
      </c>
      <c r="D56" s="22">
        <f t="shared" si="0"/>
        <v>4600</v>
      </c>
    </row>
    <row r="57" spans="1:4" x14ac:dyDescent="0.25">
      <c r="A57" s="18" t="s">
        <v>118</v>
      </c>
      <c r="B57" s="19">
        <v>842.10527000000002</v>
      </c>
      <c r="C57" s="15">
        <v>95</v>
      </c>
      <c r="D57" s="22">
        <f t="shared" si="0"/>
        <v>800</v>
      </c>
    </row>
    <row r="58" spans="1:4" x14ac:dyDescent="0.25">
      <c r="A58" s="18" t="s">
        <v>119</v>
      </c>
      <c r="B58" s="19">
        <v>2105.26316</v>
      </c>
      <c r="C58" s="15">
        <v>95</v>
      </c>
      <c r="D58" s="22">
        <f t="shared" si="0"/>
        <v>2000</v>
      </c>
    </row>
    <row r="59" spans="1:4" x14ac:dyDescent="0.25">
      <c r="A59" s="18" t="s">
        <v>120</v>
      </c>
      <c r="B59" s="19">
        <v>2653.5158000000001</v>
      </c>
      <c r="C59" s="15">
        <v>95</v>
      </c>
      <c r="D59" s="22">
        <f t="shared" si="0"/>
        <v>2520.8000000000002</v>
      </c>
    </row>
    <row r="60" spans="1:4" x14ac:dyDescent="0.25">
      <c r="A60" s="18" t="s">
        <v>20</v>
      </c>
      <c r="B60" s="19">
        <v>368.42106000000001</v>
      </c>
      <c r="C60" s="15">
        <v>95</v>
      </c>
      <c r="D60" s="22">
        <f t="shared" si="0"/>
        <v>350</v>
      </c>
    </row>
    <row r="61" spans="1:4" x14ac:dyDescent="0.25">
      <c r="A61" s="18" t="s">
        <v>21</v>
      </c>
      <c r="B61" s="19"/>
      <c r="C61" s="15"/>
      <c r="D61" s="22">
        <f t="shared" si="0"/>
        <v>0</v>
      </c>
    </row>
    <row r="62" spans="1:4" x14ac:dyDescent="0.25">
      <c r="A62" s="18" t="s">
        <v>121</v>
      </c>
      <c r="B62" s="19">
        <v>2105.2640000000001</v>
      </c>
      <c r="C62" s="15">
        <v>95</v>
      </c>
      <c r="D62" s="22">
        <f t="shared" si="0"/>
        <v>2000</v>
      </c>
    </row>
    <row r="63" spans="1:4" x14ac:dyDescent="0.25">
      <c r="A63" s="18" t="s">
        <v>22</v>
      </c>
      <c r="B63" s="19">
        <v>1055</v>
      </c>
      <c r="C63" s="15">
        <v>94.786699999999996</v>
      </c>
      <c r="D63" s="22">
        <f t="shared" si="0"/>
        <v>1000</v>
      </c>
    </row>
    <row r="64" spans="1:4" x14ac:dyDescent="0.25">
      <c r="A64" s="18" t="s">
        <v>23</v>
      </c>
      <c r="B64" s="19">
        <v>2105.26316</v>
      </c>
      <c r="C64" s="15">
        <v>95</v>
      </c>
      <c r="D64" s="22">
        <f t="shared" si="0"/>
        <v>2000</v>
      </c>
    </row>
    <row r="65" spans="1:4" x14ac:dyDescent="0.25">
      <c r="A65" s="18" t="s">
        <v>24</v>
      </c>
      <c r="B65" s="19">
        <v>3047.4009999999998</v>
      </c>
      <c r="C65" s="15">
        <v>95</v>
      </c>
      <c r="D65" s="22">
        <f t="shared" si="0"/>
        <v>2895</v>
      </c>
    </row>
    <row r="66" spans="1:4" x14ac:dyDescent="0.25">
      <c r="A66" s="18" t="s">
        <v>21</v>
      </c>
      <c r="B66" s="19">
        <v>10342.138000000001</v>
      </c>
      <c r="C66" s="15">
        <v>94.99</v>
      </c>
      <c r="D66" s="22">
        <f t="shared" si="0"/>
        <v>9824</v>
      </c>
    </row>
    <row r="67" spans="1:4" x14ac:dyDescent="0.25">
      <c r="A67" s="18" t="s">
        <v>150</v>
      </c>
      <c r="B67" s="19">
        <v>9373.6209999999992</v>
      </c>
      <c r="C67" s="15">
        <v>94.99</v>
      </c>
      <c r="D67" s="22">
        <f t="shared" si="0"/>
        <v>8904</v>
      </c>
    </row>
    <row r="68" spans="1:4" x14ac:dyDescent="0.25">
      <c r="A68" s="18" t="s">
        <v>25</v>
      </c>
      <c r="B68" s="19">
        <v>2737.1302199999996</v>
      </c>
      <c r="C68" s="15">
        <v>94.99</v>
      </c>
      <c r="D68" s="22">
        <f t="shared" si="0"/>
        <v>2600</v>
      </c>
    </row>
    <row r="69" spans="1:4" x14ac:dyDescent="0.25">
      <c r="A69" s="18" t="s">
        <v>26</v>
      </c>
      <c r="B69" s="19">
        <v>1052.633</v>
      </c>
      <c r="C69" s="15">
        <v>95</v>
      </c>
      <c r="D69" s="22">
        <f t="shared" si="0"/>
        <v>1000</v>
      </c>
    </row>
    <row r="70" spans="1:4" x14ac:dyDescent="0.25">
      <c r="A70" s="18" t="s">
        <v>27</v>
      </c>
      <c r="B70" s="19">
        <v>1894.7429999999999</v>
      </c>
      <c r="C70" s="15">
        <v>95</v>
      </c>
      <c r="D70" s="22">
        <f t="shared" ref="D70:D133" si="1">ROUND(B70*C70/100,1)</f>
        <v>1800</v>
      </c>
    </row>
    <row r="71" spans="1:4" x14ac:dyDescent="0.25">
      <c r="A71" s="18" t="s">
        <v>151</v>
      </c>
      <c r="B71" s="19">
        <v>3157.9279999999999</v>
      </c>
      <c r="C71" s="15">
        <v>95</v>
      </c>
      <c r="D71" s="22">
        <f t="shared" si="1"/>
        <v>3000</v>
      </c>
    </row>
    <row r="72" spans="1:4" x14ac:dyDescent="0.25">
      <c r="A72" s="18" t="s">
        <v>28</v>
      </c>
      <c r="B72" s="19">
        <v>2416.1759999999999</v>
      </c>
      <c r="C72" s="15">
        <v>94.984800000000007</v>
      </c>
      <c r="D72" s="22">
        <f t="shared" si="1"/>
        <v>2295</v>
      </c>
    </row>
    <row r="73" spans="1:4" x14ac:dyDescent="0.25">
      <c r="A73" s="18" t="s">
        <v>29</v>
      </c>
      <c r="B73" s="19">
        <v>1947.5</v>
      </c>
      <c r="C73" s="15">
        <v>94.993600000000001</v>
      </c>
      <c r="D73" s="22">
        <f t="shared" si="1"/>
        <v>1850</v>
      </c>
    </row>
    <row r="74" spans="1:4" x14ac:dyDescent="0.25">
      <c r="A74" s="18" t="s">
        <v>30</v>
      </c>
      <c r="B74" s="19">
        <v>2105.288</v>
      </c>
      <c r="C74" s="15">
        <v>95</v>
      </c>
      <c r="D74" s="22">
        <f t="shared" si="1"/>
        <v>2000</v>
      </c>
    </row>
    <row r="75" spans="1:4" x14ac:dyDescent="0.25">
      <c r="A75" s="18" t="s">
        <v>31</v>
      </c>
      <c r="B75" s="19">
        <v>2631.5819999999999</v>
      </c>
      <c r="C75" s="15">
        <v>95</v>
      </c>
      <c r="D75" s="22">
        <f t="shared" si="1"/>
        <v>2500</v>
      </c>
    </row>
    <row r="76" spans="1:4" x14ac:dyDescent="0.25">
      <c r="A76" s="18" t="s">
        <v>32</v>
      </c>
      <c r="B76" s="19">
        <v>3036.8449999999998</v>
      </c>
      <c r="C76" s="15">
        <v>95</v>
      </c>
      <c r="D76" s="22">
        <f t="shared" si="1"/>
        <v>2885</v>
      </c>
    </row>
    <row r="77" spans="1:4" x14ac:dyDescent="0.25">
      <c r="A77" s="18" t="s">
        <v>152</v>
      </c>
      <c r="B77" s="19">
        <v>2842.107</v>
      </c>
      <c r="C77" s="15">
        <v>95</v>
      </c>
      <c r="D77" s="22">
        <f t="shared" si="1"/>
        <v>2700</v>
      </c>
    </row>
    <row r="78" spans="1:4" x14ac:dyDescent="0.25">
      <c r="A78" s="18" t="s">
        <v>33</v>
      </c>
      <c r="B78" s="19">
        <v>2386.3157942105263</v>
      </c>
      <c r="C78" s="15">
        <v>95</v>
      </c>
      <c r="D78" s="22">
        <f t="shared" si="1"/>
        <v>2267</v>
      </c>
    </row>
    <row r="79" spans="1:4" x14ac:dyDescent="0.25">
      <c r="A79" s="18" t="s">
        <v>34</v>
      </c>
      <c r="B79" s="19">
        <v>2481</v>
      </c>
      <c r="C79" s="15">
        <v>94.719899999999996</v>
      </c>
      <c r="D79" s="22">
        <f t="shared" si="1"/>
        <v>2350</v>
      </c>
    </row>
    <row r="80" spans="1:4" x14ac:dyDescent="0.25">
      <c r="A80" s="18" t="s">
        <v>35</v>
      </c>
      <c r="B80" s="19"/>
      <c r="C80" s="15"/>
      <c r="D80" s="22">
        <f t="shared" si="1"/>
        <v>0</v>
      </c>
    </row>
    <row r="81" spans="1:4" x14ac:dyDescent="0.25">
      <c r="A81" s="18" t="s">
        <v>153</v>
      </c>
      <c r="B81" s="19">
        <v>357.89499999999998</v>
      </c>
      <c r="C81" s="15">
        <v>95</v>
      </c>
      <c r="D81" s="22">
        <f t="shared" si="1"/>
        <v>340</v>
      </c>
    </row>
    <row r="82" spans="1:4" x14ac:dyDescent="0.25">
      <c r="A82" s="18" t="s">
        <v>35</v>
      </c>
      <c r="B82" s="19">
        <v>5190.6990000000005</v>
      </c>
      <c r="C82" s="15">
        <v>95</v>
      </c>
      <c r="D82" s="22">
        <f t="shared" si="1"/>
        <v>4931.2</v>
      </c>
    </row>
    <row r="83" spans="1:4" x14ac:dyDescent="0.25">
      <c r="A83" s="18" t="s">
        <v>36</v>
      </c>
      <c r="B83" s="19">
        <v>1000</v>
      </c>
      <c r="C83" s="15">
        <v>95</v>
      </c>
      <c r="D83" s="22">
        <f t="shared" si="1"/>
        <v>950</v>
      </c>
    </row>
    <row r="84" spans="1:4" x14ac:dyDescent="0.25">
      <c r="A84" s="18" t="s">
        <v>37</v>
      </c>
      <c r="B84" s="19">
        <v>1057.89474</v>
      </c>
      <c r="C84" s="15">
        <v>95</v>
      </c>
      <c r="D84" s="22">
        <f t="shared" si="1"/>
        <v>1005</v>
      </c>
    </row>
    <row r="85" spans="1:4" x14ac:dyDescent="0.25">
      <c r="A85" s="18" t="s">
        <v>122</v>
      </c>
      <c r="B85" s="19">
        <v>1000</v>
      </c>
      <c r="C85" s="15">
        <v>95</v>
      </c>
      <c r="D85" s="22">
        <f t="shared" si="1"/>
        <v>950</v>
      </c>
    </row>
    <row r="86" spans="1:4" x14ac:dyDescent="0.25">
      <c r="A86" s="18" t="s">
        <v>38</v>
      </c>
      <c r="B86" s="19">
        <v>600</v>
      </c>
      <c r="C86" s="15">
        <v>95</v>
      </c>
      <c r="D86" s="22">
        <f t="shared" si="1"/>
        <v>570</v>
      </c>
    </row>
    <row r="87" spans="1:4" x14ac:dyDescent="0.25">
      <c r="A87" s="18" t="s">
        <v>39</v>
      </c>
      <c r="B87" s="19">
        <v>263.15790000000004</v>
      </c>
      <c r="C87" s="15">
        <v>95</v>
      </c>
      <c r="D87" s="22">
        <f t="shared" si="1"/>
        <v>250</v>
      </c>
    </row>
    <row r="88" spans="1:4" x14ac:dyDescent="0.25">
      <c r="A88" s="18" t="s">
        <v>40</v>
      </c>
      <c r="B88" s="19">
        <v>210.52699999999999</v>
      </c>
      <c r="C88" s="15">
        <v>95</v>
      </c>
      <c r="D88" s="22">
        <f t="shared" si="1"/>
        <v>200</v>
      </c>
    </row>
    <row r="89" spans="1:4" x14ac:dyDescent="0.25">
      <c r="A89" s="18" t="s">
        <v>41</v>
      </c>
      <c r="B89" s="19"/>
      <c r="C89" s="15"/>
      <c r="D89" s="22">
        <f t="shared" si="1"/>
        <v>0</v>
      </c>
    </row>
    <row r="90" spans="1:4" x14ac:dyDescent="0.25">
      <c r="A90" s="18" t="s">
        <v>154</v>
      </c>
      <c r="B90" s="19">
        <v>2209.614</v>
      </c>
      <c r="C90" s="15">
        <v>95</v>
      </c>
      <c r="D90" s="22">
        <f t="shared" si="1"/>
        <v>2099.1</v>
      </c>
    </row>
    <row r="91" spans="1:4" x14ac:dyDescent="0.25">
      <c r="A91" s="18" t="s">
        <v>41</v>
      </c>
      <c r="B91" s="19">
        <v>7205.0676299999986</v>
      </c>
      <c r="C91" s="15">
        <v>95</v>
      </c>
      <c r="D91" s="22">
        <f t="shared" si="1"/>
        <v>6844.8</v>
      </c>
    </row>
    <row r="92" spans="1:4" x14ac:dyDescent="0.25">
      <c r="A92" s="18" t="s">
        <v>155</v>
      </c>
      <c r="B92" s="19">
        <v>86.85</v>
      </c>
      <c r="C92" s="15">
        <v>95</v>
      </c>
      <c r="D92" s="22">
        <f t="shared" si="1"/>
        <v>82.5</v>
      </c>
    </row>
    <row r="93" spans="1:4" x14ac:dyDescent="0.25">
      <c r="A93" s="18" t="s">
        <v>156</v>
      </c>
      <c r="B93" s="19">
        <v>921.5</v>
      </c>
      <c r="C93" s="15">
        <v>95</v>
      </c>
      <c r="D93" s="22">
        <f t="shared" si="1"/>
        <v>875.4</v>
      </c>
    </row>
    <row r="94" spans="1:4" x14ac:dyDescent="0.25">
      <c r="A94" s="18" t="s">
        <v>157</v>
      </c>
      <c r="B94" s="19"/>
      <c r="C94" s="15"/>
      <c r="D94" s="22">
        <f t="shared" si="1"/>
        <v>0</v>
      </c>
    </row>
    <row r="95" spans="1:4" x14ac:dyDescent="0.25">
      <c r="A95" s="18" t="s">
        <v>157</v>
      </c>
      <c r="B95" s="19">
        <v>1200.0000199999999</v>
      </c>
      <c r="C95" s="15">
        <v>95</v>
      </c>
      <c r="D95" s="22">
        <f t="shared" si="1"/>
        <v>1140</v>
      </c>
    </row>
    <row r="96" spans="1:4" x14ac:dyDescent="0.25">
      <c r="A96" s="18" t="s">
        <v>42</v>
      </c>
      <c r="B96" s="19">
        <v>5263.1579000000002</v>
      </c>
      <c r="C96" s="15">
        <v>95</v>
      </c>
      <c r="D96" s="22">
        <f t="shared" si="1"/>
        <v>5000</v>
      </c>
    </row>
    <row r="97" spans="1:4" x14ac:dyDescent="0.25">
      <c r="A97" s="18" t="s">
        <v>43</v>
      </c>
      <c r="B97" s="19">
        <v>463.15790000000004</v>
      </c>
      <c r="C97" s="15">
        <v>95</v>
      </c>
      <c r="D97" s="22">
        <f t="shared" si="1"/>
        <v>440</v>
      </c>
    </row>
    <row r="98" spans="1:4" x14ac:dyDescent="0.25">
      <c r="A98" s="18" t="s">
        <v>44</v>
      </c>
      <c r="B98" s="19">
        <v>7363.1579000000002</v>
      </c>
      <c r="C98" s="15">
        <v>95</v>
      </c>
      <c r="D98" s="22">
        <f t="shared" si="1"/>
        <v>6995</v>
      </c>
    </row>
    <row r="99" spans="1:4" x14ac:dyDescent="0.25">
      <c r="A99" s="18" t="s">
        <v>45</v>
      </c>
      <c r="B99" s="19">
        <v>1263.1578999999999</v>
      </c>
      <c r="C99" s="15">
        <v>95</v>
      </c>
      <c r="D99" s="22">
        <f t="shared" si="1"/>
        <v>1200</v>
      </c>
    </row>
    <row r="100" spans="1:4" x14ac:dyDescent="0.25">
      <c r="A100" s="18" t="s">
        <v>46</v>
      </c>
      <c r="B100" s="19">
        <v>736.84210999999993</v>
      </c>
      <c r="C100" s="15">
        <v>95</v>
      </c>
      <c r="D100" s="22">
        <f t="shared" si="1"/>
        <v>700</v>
      </c>
    </row>
    <row r="101" spans="1:4" x14ac:dyDescent="0.25">
      <c r="A101" s="18" t="s">
        <v>47</v>
      </c>
      <c r="B101" s="19">
        <v>231.57895000000002</v>
      </c>
      <c r="C101" s="15">
        <v>95</v>
      </c>
      <c r="D101" s="22">
        <f t="shared" si="1"/>
        <v>220</v>
      </c>
    </row>
    <row r="102" spans="1:4" x14ac:dyDescent="0.25">
      <c r="A102" s="18" t="s">
        <v>48</v>
      </c>
      <c r="B102" s="19"/>
      <c r="C102" s="15"/>
      <c r="D102" s="22">
        <f t="shared" si="1"/>
        <v>0</v>
      </c>
    </row>
    <row r="103" spans="1:4" x14ac:dyDescent="0.25">
      <c r="A103" s="18" t="s">
        <v>49</v>
      </c>
      <c r="B103" s="19">
        <v>255.559</v>
      </c>
      <c r="C103" s="15">
        <v>95</v>
      </c>
      <c r="D103" s="22">
        <f t="shared" si="1"/>
        <v>242.8</v>
      </c>
    </row>
    <row r="104" spans="1:4" x14ac:dyDescent="0.25">
      <c r="A104" s="18" t="s">
        <v>50</v>
      </c>
      <c r="B104" s="19">
        <v>189.47399999999999</v>
      </c>
      <c r="C104" s="15">
        <v>95</v>
      </c>
      <c r="D104" s="22">
        <f t="shared" si="1"/>
        <v>180</v>
      </c>
    </row>
    <row r="105" spans="1:4" x14ac:dyDescent="0.25">
      <c r="A105" s="18" t="s">
        <v>48</v>
      </c>
      <c r="B105" s="19">
        <v>11826.046</v>
      </c>
      <c r="C105" s="15">
        <v>49.709040536456598</v>
      </c>
      <c r="D105" s="22">
        <f t="shared" si="1"/>
        <v>5878.6</v>
      </c>
    </row>
    <row r="106" spans="1:4" x14ac:dyDescent="0.25">
      <c r="A106" s="18" t="s">
        <v>158</v>
      </c>
      <c r="B106" s="19">
        <v>357.89499999999998</v>
      </c>
      <c r="C106" s="15">
        <v>95</v>
      </c>
      <c r="D106" s="22">
        <f t="shared" si="1"/>
        <v>340</v>
      </c>
    </row>
    <row r="107" spans="1:4" x14ac:dyDescent="0.25">
      <c r="A107" s="18" t="s">
        <v>51</v>
      </c>
      <c r="B107" s="19">
        <v>219.58600000000001</v>
      </c>
      <c r="C107" s="15">
        <v>95</v>
      </c>
      <c r="D107" s="22">
        <f t="shared" si="1"/>
        <v>208.6</v>
      </c>
    </row>
    <row r="108" spans="1:4" x14ac:dyDescent="0.25">
      <c r="A108" s="18" t="s">
        <v>52</v>
      </c>
      <c r="B108" s="19">
        <v>263.16000000000003</v>
      </c>
      <c r="C108" s="15">
        <v>95</v>
      </c>
      <c r="D108" s="22">
        <f t="shared" si="1"/>
        <v>250</v>
      </c>
    </row>
    <row r="109" spans="1:4" x14ac:dyDescent="0.25">
      <c r="A109" s="18" t="s">
        <v>53</v>
      </c>
      <c r="B109" s="19"/>
      <c r="C109" s="15"/>
      <c r="D109" s="22">
        <f t="shared" si="1"/>
        <v>0</v>
      </c>
    </row>
    <row r="110" spans="1:4" x14ac:dyDescent="0.25">
      <c r="A110" s="18" t="s">
        <v>159</v>
      </c>
      <c r="B110" s="19">
        <v>778.9473684210526</v>
      </c>
      <c r="C110" s="15">
        <v>95</v>
      </c>
      <c r="D110" s="22">
        <f t="shared" si="1"/>
        <v>740</v>
      </c>
    </row>
    <row r="111" spans="1:4" x14ac:dyDescent="0.25">
      <c r="A111" s="18" t="s">
        <v>54</v>
      </c>
      <c r="B111" s="19">
        <v>315.78947368421052</v>
      </c>
      <c r="C111" s="15">
        <v>95</v>
      </c>
      <c r="D111" s="22">
        <f t="shared" si="1"/>
        <v>300</v>
      </c>
    </row>
    <row r="112" spans="1:4" x14ac:dyDescent="0.25">
      <c r="A112" s="18" t="s">
        <v>123</v>
      </c>
      <c r="B112" s="19">
        <v>147.36842105263156</v>
      </c>
      <c r="C112" s="15">
        <v>95</v>
      </c>
      <c r="D112" s="22">
        <f t="shared" si="1"/>
        <v>140</v>
      </c>
    </row>
    <row r="113" spans="1:4" x14ac:dyDescent="0.25">
      <c r="A113" s="18" t="s">
        <v>55</v>
      </c>
      <c r="B113" s="19">
        <v>1368.421052631579</v>
      </c>
      <c r="C113" s="15">
        <v>95</v>
      </c>
      <c r="D113" s="22">
        <f t="shared" si="1"/>
        <v>1300</v>
      </c>
    </row>
    <row r="114" spans="1:4" x14ac:dyDescent="0.25">
      <c r="A114" s="18" t="s">
        <v>160</v>
      </c>
      <c r="B114" s="19">
        <v>526.31578947368416</v>
      </c>
      <c r="C114" s="15">
        <v>95</v>
      </c>
      <c r="D114" s="22">
        <f t="shared" si="1"/>
        <v>500</v>
      </c>
    </row>
    <row r="115" spans="1:4" x14ac:dyDescent="0.25">
      <c r="A115" s="18" t="s">
        <v>56</v>
      </c>
      <c r="B115" s="19">
        <v>526.31578947368416</v>
      </c>
      <c r="C115" s="15">
        <v>95</v>
      </c>
      <c r="D115" s="22">
        <f t="shared" si="1"/>
        <v>500</v>
      </c>
    </row>
    <row r="116" spans="1:4" x14ac:dyDescent="0.25">
      <c r="A116" s="18" t="s">
        <v>53</v>
      </c>
      <c r="B116" s="19">
        <v>20636.947368421046</v>
      </c>
      <c r="C116" s="15">
        <v>95</v>
      </c>
      <c r="D116" s="22">
        <f t="shared" si="1"/>
        <v>19605.099999999999</v>
      </c>
    </row>
    <row r="117" spans="1:4" x14ac:dyDescent="0.25">
      <c r="A117" s="18" t="s">
        <v>161</v>
      </c>
      <c r="B117" s="19">
        <v>315.78947368421052</v>
      </c>
      <c r="C117" s="15">
        <v>95</v>
      </c>
      <c r="D117" s="22">
        <f t="shared" si="1"/>
        <v>300</v>
      </c>
    </row>
    <row r="118" spans="1:4" x14ac:dyDescent="0.25">
      <c r="A118" s="18" t="s">
        <v>57</v>
      </c>
      <c r="B118" s="19">
        <v>1052.6315789473683</v>
      </c>
      <c r="C118" s="15">
        <v>95</v>
      </c>
      <c r="D118" s="22">
        <f t="shared" si="1"/>
        <v>1000</v>
      </c>
    </row>
    <row r="119" spans="1:4" x14ac:dyDescent="0.25">
      <c r="A119" s="18" t="s">
        <v>58</v>
      </c>
      <c r="B119" s="19">
        <v>84.210526315789465</v>
      </c>
      <c r="C119" s="15">
        <v>95</v>
      </c>
      <c r="D119" s="22">
        <f t="shared" si="1"/>
        <v>80</v>
      </c>
    </row>
    <row r="120" spans="1:4" x14ac:dyDescent="0.25">
      <c r="A120" s="18" t="s">
        <v>162</v>
      </c>
      <c r="B120" s="19">
        <v>421.05263157894734</v>
      </c>
      <c r="C120" s="15">
        <v>95</v>
      </c>
      <c r="D120" s="22">
        <f t="shared" si="1"/>
        <v>400</v>
      </c>
    </row>
    <row r="121" spans="1:4" x14ac:dyDescent="0.25">
      <c r="A121" s="18" t="s">
        <v>59</v>
      </c>
      <c r="B121" s="19">
        <v>263.15789473684208</v>
      </c>
      <c r="C121" s="15">
        <v>95</v>
      </c>
      <c r="D121" s="22">
        <f t="shared" si="1"/>
        <v>250</v>
      </c>
    </row>
    <row r="122" spans="1:4" x14ac:dyDescent="0.25">
      <c r="A122" s="18" t="s">
        <v>60</v>
      </c>
      <c r="B122" s="19"/>
      <c r="C122" s="15"/>
      <c r="D122" s="22">
        <f t="shared" si="1"/>
        <v>0</v>
      </c>
    </row>
    <row r="123" spans="1:4" x14ac:dyDescent="0.25">
      <c r="A123" s="18" t="s">
        <v>61</v>
      </c>
      <c r="B123" s="19">
        <v>736.84212000000002</v>
      </c>
      <c r="C123" s="15">
        <v>95</v>
      </c>
      <c r="D123" s="22">
        <f t="shared" si="1"/>
        <v>700</v>
      </c>
    </row>
    <row r="124" spans="1:4" x14ac:dyDescent="0.25">
      <c r="A124" s="18" t="s">
        <v>62</v>
      </c>
      <c r="B124" s="19">
        <v>2315.7800000000002</v>
      </c>
      <c r="C124" s="15">
        <v>95</v>
      </c>
      <c r="D124" s="22">
        <f t="shared" si="1"/>
        <v>2200</v>
      </c>
    </row>
    <row r="125" spans="1:4" x14ac:dyDescent="0.25">
      <c r="A125" s="18" t="s">
        <v>60</v>
      </c>
      <c r="B125" s="19">
        <v>4368.4210899999998</v>
      </c>
      <c r="C125" s="15">
        <v>95</v>
      </c>
      <c r="D125" s="22">
        <f t="shared" si="1"/>
        <v>4150</v>
      </c>
    </row>
    <row r="126" spans="1:4" x14ac:dyDescent="0.25">
      <c r="A126" s="18" t="s">
        <v>63</v>
      </c>
      <c r="B126" s="19">
        <v>1210.5263300000001</v>
      </c>
      <c r="C126" s="15">
        <v>95</v>
      </c>
      <c r="D126" s="22">
        <f t="shared" si="1"/>
        <v>1150</v>
      </c>
    </row>
    <row r="127" spans="1:4" x14ac:dyDescent="0.25">
      <c r="A127" s="18" t="s">
        <v>64</v>
      </c>
      <c r="B127" s="19">
        <v>1052.6315900000002</v>
      </c>
      <c r="C127" s="15">
        <v>95</v>
      </c>
      <c r="D127" s="22">
        <f t="shared" si="1"/>
        <v>1000</v>
      </c>
    </row>
    <row r="128" spans="1:4" x14ac:dyDescent="0.25">
      <c r="A128" s="18" t="s">
        <v>65</v>
      </c>
      <c r="B128" s="19">
        <v>2631.5789500000001</v>
      </c>
      <c r="C128" s="15">
        <v>95</v>
      </c>
      <c r="D128" s="22">
        <f t="shared" si="1"/>
        <v>2500</v>
      </c>
    </row>
    <row r="129" spans="1:4" x14ac:dyDescent="0.25">
      <c r="A129" s="18" t="s">
        <v>66</v>
      </c>
      <c r="B129" s="19">
        <v>389.47369421052628</v>
      </c>
      <c r="C129" s="15">
        <v>95</v>
      </c>
      <c r="D129" s="22">
        <f t="shared" si="1"/>
        <v>370</v>
      </c>
    </row>
    <row r="130" spans="1:4" x14ac:dyDescent="0.25">
      <c r="A130" s="18" t="s">
        <v>67</v>
      </c>
      <c r="B130" s="19">
        <v>736.84210999999993</v>
      </c>
      <c r="C130" s="15">
        <v>95</v>
      </c>
      <c r="D130" s="22">
        <f t="shared" si="1"/>
        <v>700</v>
      </c>
    </row>
    <row r="131" spans="1:4" x14ac:dyDescent="0.25">
      <c r="A131" s="18" t="s">
        <v>68</v>
      </c>
      <c r="B131" s="19">
        <v>1189.47371</v>
      </c>
      <c r="C131" s="15">
        <v>95</v>
      </c>
      <c r="D131" s="22">
        <f t="shared" si="1"/>
        <v>1130</v>
      </c>
    </row>
    <row r="132" spans="1:4" x14ac:dyDescent="0.25">
      <c r="A132" s="18" t="s">
        <v>69</v>
      </c>
      <c r="B132" s="19">
        <v>526.31578949999994</v>
      </c>
      <c r="C132" s="15">
        <v>95</v>
      </c>
      <c r="D132" s="22">
        <f t="shared" si="1"/>
        <v>500</v>
      </c>
    </row>
    <row r="133" spans="1:4" x14ac:dyDescent="0.25">
      <c r="A133" s="18" t="s">
        <v>70</v>
      </c>
      <c r="B133" s="19">
        <v>1052.63158</v>
      </c>
      <c r="C133" s="15">
        <v>95</v>
      </c>
      <c r="D133" s="22">
        <f t="shared" si="1"/>
        <v>1000</v>
      </c>
    </row>
    <row r="134" spans="1:4" x14ac:dyDescent="0.25">
      <c r="A134" s="18" t="s">
        <v>71</v>
      </c>
      <c r="B134" s="19">
        <v>1421.0526363157896</v>
      </c>
      <c r="C134" s="15">
        <v>95</v>
      </c>
      <c r="D134" s="22">
        <f t="shared" ref="D134:D184" si="2">ROUND(B134*C134/100,1)</f>
        <v>1350</v>
      </c>
    </row>
    <row r="135" spans="1:4" x14ac:dyDescent="0.25">
      <c r="A135" s="18" t="s">
        <v>72</v>
      </c>
      <c r="B135" s="19"/>
      <c r="C135" s="15"/>
      <c r="D135" s="22">
        <f t="shared" si="2"/>
        <v>0</v>
      </c>
    </row>
    <row r="136" spans="1:4" x14ac:dyDescent="0.25">
      <c r="A136" s="18" t="s">
        <v>73</v>
      </c>
      <c r="B136" s="19">
        <v>263.15800000000002</v>
      </c>
      <c r="C136" s="15">
        <v>94.999899999999997</v>
      </c>
      <c r="D136" s="22">
        <f t="shared" si="2"/>
        <v>250</v>
      </c>
    </row>
    <row r="137" spans="1:4" x14ac:dyDescent="0.25">
      <c r="A137" s="18" t="s">
        <v>74</v>
      </c>
      <c r="B137" s="19">
        <v>263.15899999999999</v>
      </c>
      <c r="C137" s="15">
        <v>94.999899999999997</v>
      </c>
      <c r="D137" s="22">
        <f t="shared" si="2"/>
        <v>250</v>
      </c>
    </row>
    <row r="138" spans="1:4" x14ac:dyDescent="0.25">
      <c r="A138" s="18" t="s">
        <v>75</v>
      </c>
      <c r="B138" s="19">
        <v>263.15800000000002</v>
      </c>
      <c r="C138" s="15">
        <v>94.999899999999997</v>
      </c>
      <c r="D138" s="22">
        <f t="shared" si="2"/>
        <v>250</v>
      </c>
    </row>
    <row r="139" spans="1:4" x14ac:dyDescent="0.25">
      <c r="A139" s="18" t="s">
        <v>76</v>
      </c>
      <c r="B139" s="19">
        <v>263.15800000000002</v>
      </c>
      <c r="C139" s="15">
        <v>94.999899999999997</v>
      </c>
      <c r="D139" s="22">
        <f t="shared" si="2"/>
        <v>250</v>
      </c>
    </row>
    <row r="140" spans="1:4" x14ac:dyDescent="0.25">
      <c r="A140" s="18" t="s">
        <v>72</v>
      </c>
      <c r="B140" s="19">
        <v>2736.8440000000001</v>
      </c>
      <c r="C140" s="15">
        <v>95</v>
      </c>
      <c r="D140" s="22">
        <f t="shared" si="2"/>
        <v>2600</v>
      </c>
    </row>
    <row r="141" spans="1:4" x14ac:dyDescent="0.25">
      <c r="A141" s="18" t="s">
        <v>77</v>
      </c>
      <c r="B141" s="19">
        <v>3421.0540000000001</v>
      </c>
      <c r="C141" s="15">
        <v>94.999899999999997</v>
      </c>
      <c r="D141" s="22">
        <f t="shared" si="2"/>
        <v>3250</v>
      </c>
    </row>
    <row r="142" spans="1:4" x14ac:dyDescent="0.25">
      <c r="A142" s="18" t="s">
        <v>78</v>
      </c>
      <c r="B142" s="19"/>
      <c r="C142" s="15"/>
      <c r="D142" s="22">
        <f t="shared" si="2"/>
        <v>0</v>
      </c>
    </row>
    <row r="143" spans="1:4" x14ac:dyDescent="0.25">
      <c r="A143" s="18" t="s">
        <v>79</v>
      </c>
      <c r="B143" s="19">
        <v>157.89479999999998</v>
      </c>
      <c r="C143" s="15">
        <v>95</v>
      </c>
      <c r="D143" s="22">
        <f t="shared" si="2"/>
        <v>150</v>
      </c>
    </row>
    <row r="144" spans="1:4" x14ac:dyDescent="0.25">
      <c r="A144" s="18" t="s">
        <v>80</v>
      </c>
      <c r="B144" s="19">
        <v>758</v>
      </c>
      <c r="C144" s="15">
        <v>94.986800000000002</v>
      </c>
      <c r="D144" s="22">
        <f t="shared" si="2"/>
        <v>720</v>
      </c>
    </row>
    <row r="145" spans="1:4" x14ac:dyDescent="0.25">
      <c r="A145" s="18" t="s">
        <v>81</v>
      </c>
      <c r="B145" s="19">
        <v>800</v>
      </c>
      <c r="C145" s="15">
        <v>95</v>
      </c>
      <c r="D145" s="22">
        <f t="shared" si="2"/>
        <v>760</v>
      </c>
    </row>
    <row r="146" spans="1:4" x14ac:dyDescent="0.25">
      <c r="A146" s="18" t="s">
        <v>82</v>
      </c>
      <c r="B146" s="19">
        <v>357.89479999999998</v>
      </c>
      <c r="C146" s="15">
        <v>95</v>
      </c>
      <c r="D146" s="22">
        <f t="shared" si="2"/>
        <v>340</v>
      </c>
    </row>
    <row r="147" spans="1:4" x14ac:dyDescent="0.25">
      <c r="A147" s="18" t="s">
        <v>83</v>
      </c>
      <c r="B147" s="19">
        <v>1000</v>
      </c>
      <c r="C147" s="15">
        <v>95</v>
      </c>
      <c r="D147" s="22">
        <f t="shared" si="2"/>
        <v>950</v>
      </c>
    </row>
    <row r="148" spans="1:4" x14ac:dyDescent="0.25">
      <c r="A148" s="18" t="s">
        <v>84</v>
      </c>
      <c r="B148" s="19">
        <v>400</v>
      </c>
      <c r="C148" s="15">
        <v>95</v>
      </c>
      <c r="D148" s="22">
        <f t="shared" si="2"/>
        <v>380</v>
      </c>
    </row>
    <row r="149" spans="1:4" x14ac:dyDescent="0.25">
      <c r="A149" s="18" t="s">
        <v>78</v>
      </c>
      <c r="B149" s="19">
        <v>10159.039000000002</v>
      </c>
      <c r="C149" s="15">
        <v>94.9893</v>
      </c>
      <c r="D149" s="22">
        <f t="shared" si="2"/>
        <v>9650</v>
      </c>
    </row>
    <row r="150" spans="1:4" x14ac:dyDescent="0.25">
      <c r="A150" s="18" t="s">
        <v>85</v>
      </c>
      <c r="B150" s="19">
        <v>7831.58</v>
      </c>
      <c r="C150" s="15">
        <v>95</v>
      </c>
      <c r="D150" s="22">
        <f t="shared" si="2"/>
        <v>7440</v>
      </c>
    </row>
    <row r="151" spans="1:4" x14ac:dyDescent="0.25">
      <c r="A151" s="18" t="s">
        <v>163</v>
      </c>
      <c r="B151" s="19">
        <v>600</v>
      </c>
      <c r="C151" s="15">
        <v>95</v>
      </c>
      <c r="D151" s="22">
        <f t="shared" si="2"/>
        <v>570</v>
      </c>
    </row>
    <row r="152" spans="1:4" x14ac:dyDescent="0.25">
      <c r="A152" s="18" t="s">
        <v>86</v>
      </c>
      <c r="B152" s="19">
        <v>600</v>
      </c>
      <c r="C152" s="15">
        <v>95</v>
      </c>
      <c r="D152" s="22">
        <f t="shared" si="2"/>
        <v>570</v>
      </c>
    </row>
    <row r="153" spans="1:4" x14ac:dyDescent="0.25">
      <c r="A153" s="18" t="s">
        <v>87</v>
      </c>
      <c r="B153" s="19">
        <v>600</v>
      </c>
      <c r="C153" s="15">
        <v>95</v>
      </c>
      <c r="D153" s="22">
        <f t="shared" si="2"/>
        <v>570</v>
      </c>
    </row>
    <row r="154" spans="1:4" x14ac:dyDescent="0.25">
      <c r="A154" s="18" t="s">
        <v>88</v>
      </c>
      <c r="B154" s="19"/>
      <c r="C154" s="15"/>
      <c r="D154" s="22">
        <f t="shared" si="2"/>
        <v>0</v>
      </c>
    </row>
    <row r="155" spans="1:4" x14ac:dyDescent="0.25">
      <c r="A155" s="18" t="s">
        <v>89</v>
      </c>
      <c r="B155" s="19">
        <v>52.63158</v>
      </c>
      <c r="C155" s="15">
        <v>95</v>
      </c>
      <c r="D155" s="22">
        <f t="shared" si="2"/>
        <v>50</v>
      </c>
    </row>
    <row r="156" spans="1:4" x14ac:dyDescent="0.25">
      <c r="A156" s="18" t="s">
        <v>90</v>
      </c>
      <c r="B156" s="19">
        <v>63.157899999999998</v>
      </c>
      <c r="C156" s="15">
        <v>95</v>
      </c>
      <c r="D156" s="22">
        <f t="shared" si="2"/>
        <v>60</v>
      </c>
    </row>
    <row r="157" spans="1:4" x14ac:dyDescent="0.25">
      <c r="A157" s="18" t="s">
        <v>91</v>
      </c>
      <c r="B157" s="19">
        <v>526.31578999999999</v>
      </c>
      <c r="C157" s="15">
        <v>95</v>
      </c>
      <c r="D157" s="22">
        <f t="shared" si="2"/>
        <v>500</v>
      </c>
    </row>
    <row r="158" spans="1:4" x14ac:dyDescent="0.25">
      <c r="A158" s="18" t="s">
        <v>92</v>
      </c>
      <c r="B158" s="19">
        <v>526.31578999999999</v>
      </c>
      <c r="C158" s="15">
        <v>95</v>
      </c>
      <c r="D158" s="22">
        <f t="shared" si="2"/>
        <v>500</v>
      </c>
    </row>
    <row r="159" spans="1:4" x14ac:dyDescent="0.25">
      <c r="A159" s="18" t="s">
        <v>88</v>
      </c>
      <c r="B159" s="19">
        <v>12314.565329999999</v>
      </c>
      <c r="C159" s="15">
        <v>95</v>
      </c>
      <c r="D159" s="22">
        <f t="shared" si="2"/>
        <v>11698.8</v>
      </c>
    </row>
    <row r="160" spans="1:4" x14ac:dyDescent="0.25">
      <c r="A160" s="18" t="s">
        <v>93</v>
      </c>
      <c r="B160" s="19">
        <v>2210.5263199999999</v>
      </c>
      <c r="C160" s="15">
        <v>95</v>
      </c>
      <c r="D160" s="22">
        <f t="shared" si="2"/>
        <v>2100</v>
      </c>
    </row>
    <row r="161" spans="1:4" x14ac:dyDescent="0.25">
      <c r="A161" s="18" t="s">
        <v>94</v>
      </c>
      <c r="B161" s="19">
        <v>210.52632</v>
      </c>
      <c r="C161" s="15">
        <v>95</v>
      </c>
      <c r="D161" s="22">
        <f t="shared" si="2"/>
        <v>200</v>
      </c>
    </row>
    <row r="162" spans="1:4" x14ac:dyDescent="0.25">
      <c r="A162" s="18" t="s">
        <v>95</v>
      </c>
      <c r="B162" s="19">
        <v>526.31578999999999</v>
      </c>
      <c r="C162" s="15">
        <v>95</v>
      </c>
      <c r="D162" s="22">
        <f t="shared" si="2"/>
        <v>500</v>
      </c>
    </row>
    <row r="163" spans="1:4" x14ac:dyDescent="0.25">
      <c r="A163" s="18" t="s">
        <v>96</v>
      </c>
      <c r="B163" s="19"/>
      <c r="C163" s="15"/>
      <c r="D163" s="22">
        <f t="shared" si="2"/>
        <v>0</v>
      </c>
    </row>
    <row r="164" spans="1:4" x14ac:dyDescent="0.25">
      <c r="A164" s="18" t="s">
        <v>97</v>
      </c>
      <c r="B164" s="19">
        <v>663.15790105263159</v>
      </c>
      <c r="C164" s="15">
        <v>95</v>
      </c>
      <c r="D164" s="22">
        <f t="shared" si="2"/>
        <v>630</v>
      </c>
    </row>
    <row r="165" spans="1:4" x14ac:dyDescent="0.25">
      <c r="A165" s="18" t="s">
        <v>96</v>
      </c>
      <c r="B165" s="19">
        <v>6411.2356599999994</v>
      </c>
      <c r="C165" s="15">
        <v>95</v>
      </c>
      <c r="D165" s="22">
        <f t="shared" si="2"/>
        <v>6090.7</v>
      </c>
    </row>
    <row r="166" spans="1:4" x14ac:dyDescent="0.25">
      <c r="A166" s="18" t="s">
        <v>98</v>
      </c>
      <c r="B166" s="19">
        <v>4103.2191600000006</v>
      </c>
      <c r="C166" s="15">
        <v>95</v>
      </c>
      <c r="D166" s="22">
        <f t="shared" si="2"/>
        <v>3898.1</v>
      </c>
    </row>
    <row r="167" spans="1:4" x14ac:dyDescent="0.25">
      <c r="A167" s="18" t="s">
        <v>99</v>
      </c>
      <c r="B167" s="19">
        <v>767.65053999999986</v>
      </c>
      <c r="C167" s="15">
        <v>95</v>
      </c>
      <c r="D167" s="22">
        <f t="shared" si="2"/>
        <v>729.3</v>
      </c>
    </row>
    <row r="168" spans="1:4" x14ac:dyDescent="0.25">
      <c r="A168" s="18" t="s">
        <v>164</v>
      </c>
      <c r="B168" s="19"/>
      <c r="C168" s="15"/>
      <c r="D168" s="22">
        <f t="shared" si="2"/>
        <v>0</v>
      </c>
    </row>
    <row r="169" spans="1:4" x14ac:dyDescent="0.25">
      <c r="A169" s="18" t="s">
        <v>100</v>
      </c>
      <c r="B169" s="19">
        <v>1263.1578999999999</v>
      </c>
      <c r="C169" s="15">
        <v>95</v>
      </c>
      <c r="D169" s="22">
        <f t="shared" si="2"/>
        <v>1200</v>
      </c>
    </row>
    <row r="170" spans="1:4" s="10" customFormat="1" x14ac:dyDescent="0.25">
      <c r="A170" s="18" t="s">
        <v>101</v>
      </c>
      <c r="B170" s="19">
        <v>2836.84211</v>
      </c>
      <c r="C170" s="15">
        <v>95</v>
      </c>
      <c r="D170" s="22">
        <f t="shared" si="2"/>
        <v>2695</v>
      </c>
    </row>
    <row r="171" spans="1:4" x14ac:dyDescent="0.25">
      <c r="A171" s="18" t="s">
        <v>165</v>
      </c>
      <c r="B171" s="19">
        <v>2863.1578999999997</v>
      </c>
      <c r="C171" s="15">
        <v>95</v>
      </c>
      <c r="D171" s="22">
        <f t="shared" si="2"/>
        <v>2720</v>
      </c>
    </row>
    <row r="172" spans="1:4" x14ac:dyDescent="0.25">
      <c r="A172" s="18" t="s">
        <v>102</v>
      </c>
      <c r="B172" s="19">
        <v>6578.9473900000003</v>
      </c>
      <c r="C172" s="15">
        <v>95</v>
      </c>
      <c r="D172" s="22">
        <f t="shared" si="2"/>
        <v>6250</v>
      </c>
    </row>
    <row r="173" spans="1:4" x14ac:dyDescent="0.25">
      <c r="A173" s="18" t="s">
        <v>103</v>
      </c>
      <c r="B173" s="19">
        <v>968.42106000000001</v>
      </c>
      <c r="C173" s="15">
        <v>95</v>
      </c>
      <c r="D173" s="22">
        <f t="shared" si="2"/>
        <v>920</v>
      </c>
    </row>
    <row r="174" spans="1:4" x14ac:dyDescent="0.25">
      <c r="A174" s="18" t="s">
        <v>104</v>
      </c>
      <c r="B174" s="19">
        <v>1200.0999999999999</v>
      </c>
      <c r="C174" s="15">
        <v>94.992099999999994</v>
      </c>
      <c r="D174" s="22">
        <f t="shared" si="2"/>
        <v>1140</v>
      </c>
    </row>
    <row r="175" spans="1:4" x14ac:dyDescent="0.25">
      <c r="A175" s="18" t="s">
        <v>105</v>
      </c>
      <c r="B175" s="19">
        <v>5578.9480000000003</v>
      </c>
      <c r="C175" s="15">
        <v>95</v>
      </c>
      <c r="D175" s="22">
        <f t="shared" si="2"/>
        <v>5300</v>
      </c>
    </row>
    <row r="176" spans="1:4" x14ac:dyDescent="0.25">
      <c r="A176" s="18" t="s">
        <v>164</v>
      </c>
      <c r="B176" s="19">
        <v>12799.76326</v>
      </c>
      <c r="C176" s="15">
        <v>95</v>
      </c>
      <c r="D176" s="22">
        <f t="shared" si="2"/>
        <v>12159.8</v>
      </c>
    </row>
    <row r="177" spans="1:4" x14ac:dyDescent="0.25">
      <c r="A177" s="18" t="s">
        <v>106</v>
      </c>
      <c r="B177" s="19">
        <v>2026.3157894736839</v>
      </c>
      <c r="C177" s="15">
        <v>95</v>
      </c>
      <c r="D177" s="22">
        <f t="shared" si="2"/>
        <v>1925</v>
      </c>
    </row>
    <row r="178" spans="1:4" x14ac:dyDescent="0.25">
      <c r="A178" s="18" t="s">
        <v>166</v>
      </c>
      <c r="B178" s="19">
        <v>1250</v>
      </c>
      <c r="C178" s="15">
        <v>94.8</v>
      </c>
      <c r="D178" s="22">
        <f t="shared" si="2"/>
        <v>1185</v>
      </c>
    </row>
    <row r="179" spans="1:4" x14ac:dyDescent="0.25">
      <c r="A179" s="18" t="s">
        <v>107</v>
      </c>
      <c r="B179" s="19">
        <v>1052.63158</v>
      </c>
      <c r="C179" s="15">
        <v>95</v>
      </c>
      <c r="D179" s="22">
        <f t="shared" si="2"/>
        <v>1000</v>
      </c>
    </row>
    <row r="180" spans="1:4" x14ac:dyDescent="0.25">
      <c r="A180" s="18" t="s">
        <v>124</v>
      </c>
      <c r="B180" s="19">
        <v>807.69</v>
      </c>
      <c r="C180" s="15">
        <v>95</v>
      </c>
      <c r="D180" s="22">
        <f t="shared" si="2"/>
        <v>767.3</v>
      </c>
    </row>
    <row r="181" spans="1:4" x14ac:dyDescent="0.25">
      <c r="A181" s="18" t="s">
        <v>108</v>
      </c>
      <c r="B181" s="19">
        <v>2114.7414800000001</v>
      </c>
      <c r="C181" s="15">
        <v>91.402199999999993</v>
      </c>
      <c r="D181" s="22">
        <f t="shared" si="2"/>
        <v>1932.9</v>
      </c>
    </row>
    <row r="182" spans="1:4" x14ac:dyDescent="0.25">
      <c r="A182" s="18" t="s">
        <v>109</v>
      </c>
      <c r="B182" s="19">
        <v>957.89473999999996</v>
      </c>
      <c r="C182" s="15">
        <v>95</v>
      </c>
      <c r="D182" s="22">
        <f t="shared" si="2"/>
        <v>910</v>
      </c>
    </row>
    <row r="183" spans="1:4" x14ac:dyDescent="0.25">
      <c r="A183" s="18" t="s">
        <v>110</v>
      </c>
      <c r="B183" s="19"/>
      <c r="C183" s="15"/>
      <c r="D183" s="22">
        <f t="shared" si="2"/>
        <v>0</v>
      </c>
    </row>
    <row r="184" spans="1:4" x14ac:dyDescent="0.25">
      <c r="A184" s="18" t="s">
        <v>110</v>
      </c>
      <c r="B184" s="19">
        <v>14910.427537770114</v>
      </c>
      <c r="C184" s="15">
        <v>95</v>
      </c>
      <c r="D184" s="22">
        <f t="shared" si="2"/>
        <v>14164.9</v>
      </c>
    </row>
    <row r="185" spans="1:4" x14ac:dyDescent="0.25">
      <c r="A185" s="5" t="s">
        <v>112</v>
      </c>
      <c r="B185" s="21">
        <f>SUM(B6:B184)</f>
        <v>510368.48879411235</v>
      </c>
      <c r="C185" s="8"/>
      <c r="D185" s="23">
        <f>SUM(D5:D184)</f>
        <v>479401.89999999991</v>
      </c>
    </row>
    <row r="186" spans="1:4" x14ac:dyDescent="0.25">
      <c r="A186" s="2"/>
      <c r="C186" s="4"/>
    </row>
  </sheetData>
  <sortState ref="A58:B73">
    <sortCondition ref="A58"/>
  </sortState>
  <mergeCells count="1">
    <mergeCell ref="A2:D2"/>
  </mergeCells>
  <pageMargins left="0.78740157480314965" right="0.39370078740157483" top="0.78740157480314965" bottom="0.78740157480314965" header="0.31496062992125984" footer="0.31496062992125984"/>
  <pageSetup paperSize="9" scale="63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2022-09-30T06:44:05Z</dcterms:modified>
</cp:coreProperties>
</file>