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95" windowWidth="15600" windowHeight="5385"/>
  </bookViews>
  <sheets>
    <sheet name="Лист1" sheetId="1" r:id="rId1"/>
  </sheets>
  <definedNames>
    <definedName name="_xlnm._FilterDatabase" localSheetId="0" hidden="1">Лист1!$A$3:$B$206</definedName>
    <definedName name="_xlnm.Print_Titles" localSheetId="0">Лист1!$3:$3</definedName>
    <definedName name="_xlnm.Print_Area" localSheetId="0">Лист1!$B$1:$F$206</definedName>
  </definedNames>
  <calcPr calcId="145621"/>
</workbook>
</file>

<file path=xl/calcChain.xml><?xml version="1.0" encoding="utf-8"?>
<calcChain xmlns="http://schemas.openxmlformats.org/spreadsheetml/2006/main">
  <c r="F205" i="1" l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1" i="1"/>
  <c r="F190" i="1"/>
  <c r="F189" i="1"/>
  <c r="F188" i="1"/>
  <c r="F187" i="1"/>
  <c r="F186" i="1"/>
  <c r="F185" i="1"/>
  <c r="F184" i="1"/>
  <c r="F183" i="1"/>
  <c r="F181" i="1"/>
  <c r="F180" i="1"/>
  <c r="F179" i="1"/>
  <c r="F178" i="1"/>
  <c r="F177" i="1"/>
  <c r="F176" i="1"/>
  <c r="F175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8" i="1"/>
  <c r="F157" i="1"/>
  <c r="F156" i="1"/>
  <c r="F155" i="1"/>
  <c r="F154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1" i="1"/>
  <c r="F120" i="1"/>
  <c r="F119" i="1"/>
  <c r="F118" i="1"/>
  <c r="F117" i="1"/>
  <c r="F115" i="1"/>
  <c r="F114" i="1"/>
  <c r="F113" i="1"/>
  <c r="F112" i="1"/>
  <c r="F111" i="1"/>
  <c r="F110" i="1"/>
  <c r="F109" i="1"/>
  <c r="F108" i="1"/>
  <c r="F107" i="1"/>
  <c r="F106" i="1"/>
  <c r="F105" i="1"/>
  <c r="F103" i="1"/>
  <c r="F102" i="1"/>
  <c r="F101" i="1"/>
  <c r="F100" i="1"/>
  <c r="F99" i="1"/>
  <c r="F98" i="1"/>
  <c r="F96" i="1"/>
  <c r="F95" i="1"/>
  <c r="F94" i="1"/>
  <c r="F93" i="1"/>
  <c r="F92" i="1"/>
  <c r="F91" i="1"/>
  <c r="F90" i="1"/>
  <c r="F89" i="1"/>
  <c r="F88" i="1"/>
  <c r="F87" i="1"/>
  <c r="F86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6" i="1"/>
  <c r="F65" i="1"/>
  <c r="F64" i="1"/>
  <c r="F63" i="1"/>
  <c r="F62" i="1"/>
  <c r="F61" i="1"/>
  <c r="F60" i="1"/>
  <c r="F59" i="1"/>
  <c r="F58" i="1"/>
  <c r="F57" i="1"/>
  <c r="F56" i="1"/>
  <c r="F55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1" i="1"/>
  <c r="F10" i="1"/>
  <c r="F9" i="1"/>
  <c r="F8" i="1"/>
  <c r="F7" i="1"/>
  <c r="F6" i="1"/>
  <c r="F5" i="1"/>
  <c r="F206" i="1" l="1"/>
</calcChain>
</file>

<file path=xl/sharedStrings.xml><?xml version="1.0" encoding="utf-8"?>
<sst xmlns="http://schemas.openxmlformats.org/spreadsheetml/2006/main" count="209" uniqueCount="208">
  <si>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</si>
  <si>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</si>
  <si>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</si>
  <si>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</si>
  <si>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</si>
  <si>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</si>
  <si>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</si>
  <si>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</si>
  <si>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</si>
  <si>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</si>
  <si>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</si>
  <si>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</si>
  <si>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</si>
  <si>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</si>
  <si>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</si>
  <si>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</si>
  <si>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</si>
  <si>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</si>
  <si>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 xml:space="preserve">Лидское сельское поселение </t>
  </si>
  <si>
    <t xml:space="preserve">Самойловское сельское поселение 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</si>
  <si>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</si>
  <si>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</si>
  <si>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</si>
  <si>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</si>
  <si>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</si>
  <si>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</si>
  <si>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</si>
  <si>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</si>
  <si>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Город Волхов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</si>
  <si>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</si>
  <si>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</si>
  <si>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</si>
  <si>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</si>
  <si>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</si>
  <si>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</si>
  <si>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</si>
  <si>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</si>
  <si>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</si>
  <si>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</si>
  <si>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</si>
  <si>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</si>
  <si>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</si>
  <si>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</si>
  <si>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Город Всеволожск</t>
  </si>
  <si>
    <t>Дубровское городское поселение</t>
  </si>
  <si>
    <t>Заневское городское поселение</t>
  </si>
  <si>
    <t xml:space="preserve">Колтушское сельское поселение 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</si>
  <si>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</si>
  <si>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</si>
  <si>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</si>
  <si>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</si>
  <si>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Новодевяткинское сельское поселение</t>
  </si>
  <si>
    <t>Рахьинское городское поселение</t>
  </si>
  <si>
    <t>Романовское сельское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</si>
  <si>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</si>
  <si>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</si>
  <si>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</si>
  <si>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Город Выборг</t>
  </si>
  <si>
    <t>Высоцкое городское поселение</t>
  </si>
  <si>
    <t>Гончаровское сельское поселение</t>
  </si>
  <si>
    <t>Красносельское сельское поселение</t>
  </si>
  <si>
    <t>Первомайское  сельское поселение</t>
  </si>
  <si>
    <t>Полянское сельское поселение</t>
  </si>
  <si>
    <t xml:space="preserve">Приморское городское поселение </t>
  </si>
  <si>
    <t>Рощинское городское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</si>
  <si>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</si>
  <si>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</si>
  <si>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</si>
  <si>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</si>
  <si>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</si>
  <si>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Город Гатчина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</si>
  <si>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</si>
  <si>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</si>
  <si>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</si>
  <si>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</si>
  <si>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</si>
  <si>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</si>
  <si>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</si>
  <si>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</si>
  <si>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</si>
  <si>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</si>
  <si>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</si>
  <si>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</si>
  <si>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</si>
  <si>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</si>
  <si>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Город Ивангород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</si>
  <si>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</si>
  <si>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</si>
  <si>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</si>
  <si>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</si>
  <si>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</si>
  <si>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</si>
  <si>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</si>
  <si>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 xml:space="preserve">Фалилеевское сельское поселение  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</si>
  <si>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</si>
  <si>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</si>
  <si>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</si>
  <si>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</si>
  <si>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</si>
  <si>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</si>
  <si>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</si>
  <si>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</si>
  <si>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</si>
  <si>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</si>
  <si>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</si>
  <si>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</si>
  <si>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</si>
  <si>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 xml:space="preserve">Путиловское сельское поселение </t>
  </si>
  <si>
    <t>Суховское сельское поселение</t>
  </si>
  <si>
    <t>Шумское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</si>
  <si>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</si>
  <si>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</si>
  <si>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</si>
  <si>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</si>
  <si>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</si>
  <si>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</si>
  <si>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</si>
  <si>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</si>
  <si>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</si>
  <si>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</si>
  <si>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</si>
  <si>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</si>
  <si>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</si>
  <si>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</si>
  <si>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</si>
  <si>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 xml:space="preserve">Ропшинское сельское поселение </t>
  </si>
  <si>
    <t>Русско-Высоцкое сельское поселение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</si>
  <si>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</si>
  <si>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</si>
  <si>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</si>
  <si>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</si>
  <si>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</si>
  <si>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</si>
  <si>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</si>
  <si>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</si>
  <si>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</si>
  <si>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</si>
  <si>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</si>
  <si>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</si>
  <si>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</si>
  <si>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</si>
  <si>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</si>
  <si>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</si>
  <si>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</si>
  <si>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</si>
  <si>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</si>
  <si>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</si>
  <si>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</si>
  <si>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</si>
  <si>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</si>
  <si>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</si>
  <si>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</si>
  <si>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</si>
  <si>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</si>
  <si>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</si>
  <si>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</si>
  <si>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</si>
  <si>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</si>
  <si>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</si>
  <si>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</si>
  <si>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</si>
  <si>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</si>
  <si>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</si>
  <si>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</si>
  <si>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</si>
  <si>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</si>
  <si>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</si>
  <si>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</si>
  <si>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</si>
  <si>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</si>
  <si>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</si>
  <si>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</si>
  <si>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</si>
  <si>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</si>
  <si>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</si>
  <si>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</si>
  <si>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</si>
  <si>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</si>
  <si>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</si>
  <si>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</si>
  <si>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</si>
  <si>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</si>
  <si>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</si>
  <si>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Аннинское городское поселение</t>
  </si>
  <si>
    <t>Виллозское городское поселение</t>
  </si>
  <si>
    <t>Фёдоровское городское поселение</t>
  </si>
  <si>
    <t>Сосновоборский городской округ</t>
  </si>
  <si>
    <t>Выборгский  район</t>
  </si>
  <si>
    <t>Тосненский  район</t>
  </si>
  <si>
    <t>Каменногорское городское поселение</t>
  </si>
  <si>
    <t xml:space="preserve">Светогорское городское поселение
</t>
  </si>
  <si>
    <t xml:space="preserve">Синявинское городское поселение  </t>
  </si>
  <si>
    <t>Бугровское сельское поселение</t>
  </si>
  <si>
    <t xml:space="preserve">Сертолово </t>
  </si>
  <si>
    <t>Шлиссельбургское городское поселение</t>
  </si>
  <si>
    <t>Муниципальное образование</t>
  </si>
  <si>
    <t>Общя сметная стоимость проектов, тыс руб.</t>
  </si>
  <si>
    <t>Предельный уровень софинансирования, %</t>
  </si>
  <si>
    <t>Численность населения административного центра (на 01.01.2022, по гор.нас.п. - по статистике, по сельс.нас.п. - по сведениям мест. Администраций), чел.</t>
  </si>
  <si>
    <r>
      <t xml:space="preserve">Расчет субсидии из областного бюджета Ленинградской области бюджетам муниципальных образований Ленинградской области на реализацию областного закона от 15 января 2018 года № 3-оз «О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области» </t>
    </r>
    <r>
      <rPr>
        <b/>
        <u/>
        <sz val="12"/>
        <color theme="1"/>
        <rFont val="Times New Roman"/>
        <family val="1"/>
        <charset val="204"/>
      </rPr>
      <t>на 2023 год</t>
    </r>
  </si>
  <si>
    <t>Селезнёвское сельское поселение</t>
  </si>
  <si>
    <t>Алёховщинское сельское поселение</t>
  </si>
  <si>
    <t>Толмачёвское городское поселение</t>
  </si>
  <si>
    <t>Город Пикалево</t>
  </si>
  <si>
    <t>Красноозёрное сельское поселение</t>
  </si>
  <si>
    <t>Цвылёвское сельское поселение</t>
  </si>
  <si>
    <t>Субсидия из областного бюджета,  тыс. руб.</t>
  </si>
  <si>
    <t>Приложение 19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</si>
</sst>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8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Fill="1" applyBorder="1"/>
    <xf numFmtId="0" fontId="8" fillId="0" borderId="0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wrapText="1"/>
    </xf>
    <xf numFmtId="3" fontId="6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/>
    <xf numFmtId="3" fontId="7" fillId="2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1" fillId="2" borderId="0" xfId="0" applyFont="1" applyFill="1" applyBorder="1"/>
    <xf numFmtId="0" fontId="1" fillId="2" borderId="0" xfId="0" applyFont="1" applyFill="1"/>
    <xf numFmtId="4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left" vertical="center"/>
    </xf>
    <xf numFmtId="4" fontId="6" fillId="0" borderId="9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left" vertical="center"/>
    </xf>
    <xf numFmtId="4" fontId="7" fillId="0" borderId="9" xfId="0" applyNumberFormat="1" applyFont="1" applyFill="1" applyBorder="1" applyAlignment="1">
      <alignment horizontal="center"/>
    </xf>
    <xf numFmtId="0" fontId="9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4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 vertical="center"/>
    </xf>
    <xf numFmtId="4" fontId="4" fillId="2" borderId="12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66"/>
      <color rgb="FFFF99FF"/>
      <color rgb="FF3F66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218"/>
  <sheetViews>
    <sheetView tabSelected="1" topLeftCell="B1" zoomScaleNormal="100" zoomScaleSheetLayoutView="100" workbookViewId="0">
      <pane ySplit="3" topLeftCell="A33" activePane="bottomLeft" state="frozen"/>
      <selection pane="bottomLeft" activeCell="F1" sqref="F1"/>
    </sheetView>
  </sheetViews>
  <sheetFormatPr defaultRowHeight="15.75" x14ac:dyDescent="0.25"/>
  <cols>
    <col min="1" max="1" width="6.7109375" style="31" hidden="1" customWidth="1"/>
    <col min="2" max="2" width="42.5703125" style="35" customWidth="1"/>
    <col min="3" max="3" width="20.5703125" customWidth="1"/>
    <col min="4" max="4" width="18.28515625" customWidth="1"/>
    <col min="5" max="5" width="20.140625" customWidth="1"/>
    <col min="6" max="6" width="19.7109375" style="32" customWidth="1"/>
    <col min="7" max="91" width="9.140625" style="12"/>
  </cols>
  <sheetData>
    <row r="1" spans="1:91" x14ac:dyDescent="0.25">
      <c r="F1" s="64" t="s">
        <v>207</v>
      </c>
    </row>
    <row r="2" spans="1:91" ht="123.75" customHeight="1" thickBot="1" x14ac:dyDescent="0.3">
      <c r="A2" s="30"/>
      <c r="B2" s="65" t="s">
        <v>199</v>
      </c>
      <c r="C2" s="66"/>
      <c r="D2" s="66"/>
      <c r="E2" s="66"/>
      <c r="F2" s="66"/>
    </row>
    <row r="3" spans="1:91" s="1" customFormat="1" ht="156.75" customHeight="1" x14ac:dyDescent="0.25">
      <c r="A3" s="41"/>
      <c r="B3" s="48" t="s">
        <v>195</v>
      </c>
      <c r="C3" s="49" t="s">
        <v>198</v>
      </c>
      <c r="D3" s="49" t="s">
        <v>196</v>
      </c>
      <c r="E3" s="49" t="s">
        <v>197</v>
      </c>
      <c r="F3" s="50" t="s">
        <v>206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</row>
    <row r="4" spans="1:91" s="8" customFormat="1" ht="18" customHeight="1" x14ac:dyDescent="0.25">
      <c r="A4" s="42"/>
      <c r="B4" s="51" t="s">
        <v>0</v>
      </c>
      <c r="C4" s="7"/>
      <c r="D4" s="7"/>
      <c r="E4" s="7"/>
      <c r="F4" s="52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</row>
    <row r="5" spans="1:91" s="8" customFormat="1" x14ac:dyDescent="0.25">
      <c r="A5" s="43">
        <v>1</v>
      </c>
      <c r="B5" s="53" t="s">
        <v>14</v>
      </c>
      <c r="C5" s="10">
        <v>14491</v>
      </c>
      <c r="D5" s="27">
        <v>2308.7919999999999</v>
      </c>
      <c r="E5" s="10">
        <v>91</v>
      </c>
      <c r="F5" s="54">
        <f>ROUNDDOWN(D5*E5/100,1)</f>
        <v>2101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</row>
    <row r="6" spans="1:91" s="8" customFormat="1" x14ac:dyDescent="0.25">
      <c r="A6" s="43">
        <v>2</v>
      </c>
      <c r="B6" s="53" t="s">
        <v>15</v>
      </c>
      <c r="C6" s="10">
        <v>903</v>
      </c>
      <c r="D6" s="27">
        <v>1167.1120000000001</v>
      </c>
      <c r="E6" s="10">
        <v>90</v>
      </c>
      <c r="F6" s="54">
        <f t="shared" ref="F6:F69" si="0">ROUNDDOWN(D6*E6/100,1)</f>
        <v>1050.4000000000001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</row>
    <row r="7" spans="1:91" s="8" customFormat="1" x14ac:dyDescent="0.25">
      <c r="A7" s="43">
        <v>3</v>
      </c>
      <c r="B7" s="53" t="s">
        <v>16</v>
      </c>
      <c r="C7" s="10">
        <v>1667</v>
      </c>
      <c r="D7" s="27">
        <v>1167.1120000000001</v>
      </c>
      <c r="E7" s="10">
        <v>90</v>
      </c>
      <c r="F7" s="54">
        <f t="shared" si="0"/>
        <v>1050.4000000000001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</row>
    <row r="8" spans="1:91" s="8" customFormat="1" x14ac:dyDescent="0.25">
      <c r="A8" s="43">
        <v>4</v>
      </c>
      <c r="B8" s="53" t="s">
        <v>17</v>
      </c>
      <c r="C8" s="18">
        <v>3093</v>
      </c>
      <c r="D8" s="36">
        <v>1180.2249999999999</v>
      </c>
      <c r="E8" s="18">
        <v>89</v>
      </c>
      <c r="F8" s="54">
        <f t="shared" si="0"/>
        <v>1050.4000000000001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</row>
    <row r="9" spans="1:91" s="8" customFormat="1" x14ac:dyDescent="0.25">
      <c r="A9" s="43">
        <v>5</v>
      </c>
      <c r="B9" s="53" t="s">
        <v>18</v>
      </c>
      <c r="C9" s="10">
        <v>978</v>
      </c>
      <c r="D9" s="27">
        <v>1207.357</v>
      </c>
      <c r="E9" s="10">
        <v>87</v>
      </c>
      <c r="F9" s="54">
        <f t="shared" si="0"/>
        <v>1050.4000000000001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</row>
    <row r="10" spans="1:91" s="8" customFormat="1" x14ac:dyDescent="0.25">
      <c r="A10" s="43">
        <v>6</v>
      </c>
      <c r="B10" s="53" t="s">
        <v>203</v>
      </c>
      <c r="C10" s="10">
        <v>19250</v>
      </c>
      <c r="D10" s="27">
        <v>2334.4450000000002</v>
      </c>
      <c r="E10" s="10">
        <v>90</v>
      </c>
      <c r="F10" s="54">
        <f t="shared" si="0"/>
        <v>2101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</row>
    <row r="11" spans="1:91" s="8" customFormat="1" x14ac:dyDescent="0.25">
      <c r="A11" s="43">
        <v>7</v>
      </c>
      <c r="B11" s="53" t="s">
        <v>19</v>
      </c>
      <c r="C11" s="10">
        <v>623</v>
      </c>
      <c r="D11" s="27">
        <v>1207.357</v>
      </c>
      <c r="E11" s="10">
        <v>87</v>
      </c>
      <c r="F11" s="54">
        <f t="shared" si="0"/>
        <v>1050.4000000000001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</row>
    <row r="12" spans="1:91" s="8" customFormat="1" x14ac:dyDescent="0.25">
      <c r="A12" s="44"/>
      <c r="B12" s="51" t="s">
        <v>1</v>
      </c>
      <c r="C12" s="10"/>
      <c r="D12" s="27"/>
      <c r="E12" s="10"/>
      <c r="F12" s="5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</row>
    <row r="13" spans="1:91" s="8" customFormat="1" x14ac:dyDescent="0.25">
      <c r="A13" s="43">
        <v>8</v>
      </c>
      <c r="B13" s="53" t="s">
        <v>20</v>
      </c>
      <c r="C13" s="25">
        <v>4220</v>
      </c>
      <c r="D13" s="37">
        <v>1154.2860000000001</v>
      </c>
      <c r="E13" s="25">
        <v>91</v>
      </c>
      <c r="F13" s="54">
        <f t="shared" si="0"/>
        <v>1050.4000000000001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</row>
    <row r="14" spans="1:91" s="8" customFormat="1" x14ac:dyDescent="0.25">
      <c r="A14" s="43">
        <v>9</v>
      </c>
      <c r="B14" s="53" t="s">
        <v>21</v>
      </c>
      <c r="C14" s="18">
        <v>2369</v>
      </c>
      <c r="D14" s="36">
        <v>1167.1120000000001</v>
      </c>
      <c r="E14" s="18">
        <v>90</v>
      </c>
      <c r="F14" s="54">
        <f t="shared" si="0"/>
        <v>1050.4000000000001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</row>
    <row r="15" spans="1:91" s="8" customFormat="1" x14ac:dyDescent="0.25">
      <c r="A15" s="43">
        <v>10</v>
      </c>
      <c r="B15" s="53" t="s">
        <v>22</v>
      </c>
      <c r="C15" s="18">
        <v>11429</v>
      </c>
      <c r="D15" s="36">
        <v>2334.4450000000002</v>
      </c>
      <c r="E15" s="18">
        <v>90</v>
      </c>
      <c r="F15" s="54">
        <f t="shared" si="0"/>
        <v>2101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</row>
    <row r="16" spans="1:91" s="8" customFormat="1" x14ac:dyDescent="0.25">
      <c r="A16" s="43">
        <v>11</v>
      </c>
      <c r="B16" s="53" t="s">
        <v>23</v>
      </c>
      <c r="C16" s="18">
        <v>1579</v>
      </c>
      <c r="D16" s="36">
        <v>1154.2860000000001</v>
      </c>
      <c r="E16" s="18">
        <v>91</v>
      </c>
      <c r="F16" s="54">
        <f t="shared" si="0"/>
        <v>1050.4000000000001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</row>
    <row r="17" spans="1:91" s="8" customFormat="1" x14ac:dyDescent="0.25">
      <c r="A17" s="43">
        <v>12</v>
      </c>
      <c r="B17" s="53" t="s">
        <v>24</v>
      </c>
      <c r="C17" s="18">
        <v>1125</v>
      </c>
      <c r="D17" s="36">
        <v>1154.2860000000001</v>
      </c>
      <c r="E17" s="18">
        <v>91</v>
      </c>
      <c r="F17" s="54">
        <f t="shared" si="0"/>
        <v>1050.4000000000001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</row>
    <row r="18" spans="1:91" s="8" customFormat="1" x14ac:dyDescent="0.25">
      <c r="A18" s="43">
        <v>13</v>
      </c>
      <c r="B18" s="53" t="s">
        <v>25</v>
      </c>
      <c r="C18" s="18">
        <v>1441</v>
      </c>
      <c r="D18" s="36">
        <v>1154.2860000000001</v>
      </c>
      <c r="E18" s="18">
        <v>91</v>
      </c>
      <c r="F18" s="54">
        <f t="shared" si="0"/>
        <v>1050.4000000000001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</row>
    <row r="19" spans="1:91" s="8" customFormat="1" x14ac:dyDescent="0.25">
      <c r="A19" s="43">
        <v>14</v>
      </c>
      <c r="B19" s="53" t="s">
        <v>26</v>
      </c>
      <c r="C19" s="18">
        <v>1340</v>
      </c>
      <c r="D19" s="36">
        <v>1154.2860000000001</v>
      </c>
      <c r="E19" s="18">
        <v>91</v>
      </c>
      <c r="F19" s="54">
        <f t="shared" si="0"/>
        <v>1050.4000000000001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</row>
    <row r="20" spans="1:91" s="8" customFormat="1" x14ac:dyDescent="0.25">
      <c r="A20" s="43"/>
      <c r="B20" s="51" t="s">
        <v>2</v>
      </c>
      <c r="C20" s="10"/>
      <c r="D20" s="27"/>
      <c r="E20" s="10"/>
      <c r="F20" s="5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</row>
    <row r="21" spans="1:91" s="8" customFormat="1" x14ac:dyDescent="0.25">
      <c r="A21" s="43">
        <v>15</v>
      </c>
      <c r="B21" s="53" t="s">
        <v>27</v>
      </c>
      <c r="C21" s="9">
        <v>940</v>
      </c>
      <c r="D21" s="38">
        <v>1180.2249999999999</v>
      </c>
      <c r="E21" s="9">
        <v>89</v>
      </c>
      <c r="F21" s="54">
        <f t="shared" si="0"/>
        <v>1050.4000000000001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</row>
    <row r="22" spans="1:91" s="8" customFormat="1" x14ac:dyDescent="0.25">
      <c r="A22" s="43">
        <v>16</v>
      </c>
      <c r="B22" s="53" t="s">
        <v>28</v>
      </c>
      <c r="C22" s="10">
        <v>43309</v>
      </c>
      <c r="D22" s="38">
        <v>3501.3339999999998</v>
      </c>
      <c r="E22" s="9">
        <v>90</v>
      </c>
      <c r="F22" s="54">
        <f t="shared" si="0"/>
        <v>3151.2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</row>
    <row r="23" spans="1:91" s="8" customFormat="1" x14ac:dyDescent="0.25">
      <c r="A23" s="43">
        <v>17</v>
      </c>
      <c r="B23" s="53" t="s">
        <v>29</v>
      </c>
      <c r="C23" s="10">
        <v>1091</v>
      </c>
      <c r="D23" s="27">
        <v>1180.2249999999999</v>
      </c>
      <c r="E23" s="10">
        <v>89</v>
      </c>
      <c r="F23" s="54">
        <f t="shared" si="0"/>
        <v>1050.4000000000001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</row>
    <row r="24" spans="1:91" s="8" customFormat="1" x14ac:dyDescent="0.25">
      <c r="A24" s="43">
        <v>18</v>
      </c>
      <c r="B24" s="53" t="s">
        <v>30</v>
      </c>
      <c r="C24" s="10">
        <v>1002</v>
      </c>
      <c r="D24" s="27">
        <v>1180.2249999999999</v>
      </c>
      <c r="E24" s="10">
        <v>89</v>
      </c>
      <c r="F24" s="54">
        <f t="shared" si="0"/>
        <v>1050.4000000000001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</row>
    <row r="25" spans="1:91" s="8" customFormat="1" x14ac:dyDescent="0.25">
      <c r="A25" s="43">
        <v>19</v>
      </c>
      <c r="B25" s="53" t="s">
        <v>31</v>
      </c>
      <c r="C25" s="10">
        <v>1912</v>
      </c>
      <c r="D25" s="27">
        <v>1207.357</v>
      </c>
      <c r="E25" s="10">
        <v>87</v>
      </c>
      <c r="F25" s="54">
        <f t="shared" si="0"/>
        <v>1050.4000000000001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</row>
    <row r="26" spans="1:91" s="8" customFormat="1" x14ac:dyDescent="0.25">
      <c r="A26" s="43">
        <v>20</v>
      </c>
      <c r="B26" s="53" t="s">
        <v>32</v>
      </c>
      <c r="C26" s="10">
        <v>2286</v>
      </c>
      <c r="D26" s="27">
        <v>1193.6369999999999</v>
      </c>
      <c r="E26" s="10">
        <v>88</v>
      </c>
      <c r="F26" s="54">
        <f t="shared" si="0"/>
        <v>1050.4000000000001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</row>
    <row r="27" spans="1:91" s="8" customFormat="1" x14ac:dyDescent="0.25">
      <c r="A27" s="43">
        <v>21</v>
      </c>
      <c r="B27" s="53" t="s">
        <v>33</v>
      </c>
      <c r="C27" s="10">
        <v>7682</v>
      </c>
      <c r="D27" s="27">
        <v>1193.6369999999999</v>
      </c>
      <c r="E27" s="10">
        <v>88</v>
      </c>
      <c r="F27" s="54">
        <f t="shared" si="0"/>
        <v>1050.4000000000001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</row>
    <row r="28" spans="1:91" s="8" customFormat="1" x14ac:dyDescent="0.25">
      <c r="A28" s="43">
        <v>22</v>
      </c>
      <c r="B28" s="53" t="s">
        <v>34</v>
      </c>
      <c r="C28" s="10">
        <v>3177</v>
      </c>
      <c r="D28" s="27">
        <v>1180.2249999999999</v>
      </c>
      <c r="E28" s="10">
        <v>89</v>
      </c>
      <c r="F28" s="54">
        <f t="shared" si="0"/>
        <v>1050.4000000000001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</row>
    <row r="29" spans="1:91" s="8" customFormat="1" x14ac:dyDescent="0.25">
      <c r="A29" s="43">
        <v>23</v>
      </c>
      <c r="B29" s="53" t="s">
        <v>35</v>
      </c>
      <c r="C29" s="10">
        <v>791</v>
      </c>
      <c r="D29" s="27">
        <v>1221.396</v>
      </c>
      <c r="E29" s="10">
        <v>86</v>
      </c>
      <c r="F29" s="54">
        <f t="shared" si="0"/>
        <v>1050.4000000000001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</row>
    <row r="30" spans="1:91" s="8" customFormat="1" x14ac:dyDescent="0.25">
      <c r="A30" s="43">
        <v>24</v>
      </c>
      <c r="B30" s="53" t="s">
        <v>36</v>
      </c>
      <c r="C30" s="10">
        <v>596</v>
      </c>
      <c r="D30" s="27">
        <v>1154.2860000000001</v>
      </c>
      <c r="E30" s="10">
        <v>91</v>
      </c>
      <c r="F30" s="54">
        <f t="shared" si="0"/>
        <v>1050.4000000000001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</row>
    <row r="31" spans="1:91" s="8" customFormat="1" x14ac:dyDescent="0.25">
      <c r="A31" s="43">
        <v>25</v>
      </c>
      <c r="B31" s="53" t="s">
        <v>37</v>
      </c>
      <c r="C31" s="10">
        <v>847</v>
      </c>
      <c r="D31" s="27">
        <v>1180.2249999999999</v>
      </c>
      <c r="E31" s="10">
        <v>89</v>
      </c>
      <c r="F31" s="54">
        <f t="shared" si="0"/>
        <v>1050.4000000000001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</row>
    <row r="32" spans="1:91" s="8" customFormat="1" x14ac:dyDescent="0.25">
      <c r="A32" s="43">
        <v>26</v>
      </c>
      <c r="B32" s="53" t="s">
        <v>38</v>
      </c>
      <c r="C32" s="10">
        <v>1835</v>
      </c>
      <c r="D32" s="27">
        <v>1167.1120000000001</v>
      </c>
      <c r="E32" s="10">
        <v>90</v>
      </c>
      <c r="F32" s="54">
        <f t="shared" si="0"/>
        <v>1050.4000000000001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</row>
    <row r="33" spans="1:91" s="8" customFormat="1" x14ac:dyDescent="0.25">
      <c r="A33" s="43">
        <v>27</v>
      </c>
      <c r="B33" s="53" t="s">
        <v>39</v>
      </c>
      <c r="C33" s="10">
        <v>12069</v>
      </c>
      <c r="D33" s="27">
        <v>2360.6750000000002</v>
      </c>
      <c r="E33" s="10">
        <v>89</v>
      </c>
      <c r="F33" s="54">
        <f t="shared" si="0"/>
        <v>2101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</row>
    <row r="34" spans="1:91" s="8" customFormat="1" x14ac:dyDescent="0.25">
      <c r="A34" s="43">
        <v>28</v>
      </c>
      <c r="B34" s="53" t="s">
        <v>40</v>
      </c>
      <c r="C34" s="10">
        <v>1197</v>
      </c>
      <c r="D34" s="27">
        <v>1167.1120000000001</v>
      </c>
      <c r="E34" s="10">
        <v>90</v>
      </c>
      <c r="F34" s="54">
        <f t="shared" si="0"/>
        <v>1050.4000000000001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</row>
    <row r="35" spans="1:91" s="8" customFormat="1" x14ac:dyDescent="0.25">
      <c r="A35" s="43">
        <v>29</v>
      </c>
      <c r="B35" s="53" t="s">
        <v>41</v>
      </c>
      <c r="C35" s="10">
        <v>1018</v>
      </c>
      <c r="D35" s="27">
        <v>1193.6369999999999</v>
      </c>
      <c r="E35" s="10">
        <v>88</v>
      </c>
      <c r="F35" s="54">
        <f t="shared" si="0"/>
        <v>1050.4000000000001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</row>
    <row r="36" spans="1:91" s="8" customFormat="1" x14ac:dyDescent="0.25">
      <c r="A36" s="44"/>
      <c r="B36" s="51" t="s">
        <v>3</v>
      </c>
      <c r="C36" s="10"/>
      <c r="D36" s="27"/>
      <c r="E36" s="10"/>
      <c r="F36" s="5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</row>
    <row r="37" spans="1:91" s="8" customFormat="1" x14ac:dyDescent="0.25">
      <c r="A37" s="43">
        <v>30</v>
      </c>
      <c r="B37" s="53" t="s">
        <v>42</v>
      </c>
      <c r="C37" s="10">
        <v>5799</v>
      </c>
      <c r="D37" s="27">
        <v>1180.2249999999999</v>
      </c>
      <c r="E37" s="10">
        <v>89</v>
      </c>
      <c r="F37" s="54">
        <f t="shared" si="0"/>
        <v>1050.4000000000001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</row>
    <row r="38" spans="1:91" s="8" customFormat="1" x14ac:dyDescent="0.25">
      <c r="A38" s="43">
        <v>31</v>
      </c>
      <c r="B38" s="53" t="s">
        <v>192</v>
      </c>
      <c r="C38" s="18">
        <v>25267</v>
      </c>
      <c r="D38" s="36">
        <v>3796.627</v>
      </c>
      <c r="E38" s="18">
        <v>83</v>
      </c>
      <c r="F38" s="54">
        <f t="shared" si="0"/>
        <v>3151.2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</row>
    <row r="39" spans="1:91" s="8" customFormat="1" x14ac:dyDescent="0.25">
      <c r="A39" s="43">
        <v>32</v>
      </c>
      <c r="B39" s="53" t="s">
        <v>43</v>
      </c>
      <c r="C39" s="18">
        <v>76611</v>
      </c>
      <c r="D39" s="36">
        <v>3622.069</v>
      </c>
      <c r="E39" s="18">
        <v>87</v>
      </c>
      <c r="F39" s="54">
        <f t="shared" si="0"/>
        <v>3151.2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</row>
    <row r="40" spans="1:91" s="8" customFormat="1" x14ac:dyDescent="0.25">
      <c r="A40" s="43">
        <v>33</v>
      </c>
      <c r="B40" s="53" t="s">
        <v>44</v>
      </c>
      <c r="C40" s="18">
        <v>7633</v>
      </c>
      <c r="D40" s="36">
        <v>1154.2860000000001</v>
      </c>
      <c r="E40" s="18">
        <v>91</v>
      </c>
      <c r="F40" s="54">
        <f t="shared" si="0"/>
        <v>1050.4000000000001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</row>
    <row r="41" spans="1:91" s="8" customFormat="1" x14ac:dyDescent="0.25">
      <c r="A41" s="43">
        <v>34</v>
      </c>
      <c r="B41" s="53" t="s">
        <v>45</v>
      </c>
      <c r="C41" s="25">
        <v>16550</v>
      </c>
      <c r="D41" s="37">
        <v>2334.4450000000002</v>
      </c>
      <c r="E41" s="25">
        <v>90</v>
      </c>
      <c r="F41" s="54">
        <f t="shared" si="0"/>
        <v>2101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s="8" customFormat="1" x14ac:dyDescent="0.25">
      <c r="A42" s="43">
        <v>35</v>
      </c>
      <c r="B42" s="53" t="s">
        <v>46</v>
      </c>
      <c r="C42" s="10">
        <v>239</v>
      </c>
      <c r="D42" s="27">
        <v>1141.74</v>
      </c>
      <c r="E42" s="10">
        <v>92</v>
      </c>
      <c r="F42" s="54">
        <f t="shared" si="0"/>
        <v>1050.4000000000001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</row>
    <row r="43" spans="1:91" s="8" customFormat="1" x14ac:dyDescent="0.25">
      <c r="A43" s="43">
        <v>36</v>
      </c>
      <c r="B43" s="53" t="s">
        <v>47</v>
      </c>
      <c r="C43" s="10">
        <v>10785</v>
      </c>
      <c r="D43" s="27">
        <v>2471.7649999999999</v>
      </c>
      <c r="E43" s="10">
        <v>85</v>
      </c>
      <c r="F43" s="54">
        <f t="shared" si="0"/>
        <v>2101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</row>
    <row r="44" spans="1:91" s="8" customFormat="1" x14ac:dyDescent="0.25">
      <c r="A44" s="43">
        <v>37</v>
      </c>
      <c r="B44" s="53" t="s">
        <v>48</v>
      </c>
      <c r="C44" s="10">
        <v>1273</v>
      </c>
      <c r="D44" s="27">
        <v>1180.2249999999999</v>
      </c>
      <c r="E44" s="10">
        <v>89</v>
      </c>
      <c r="F44" s="54">
        <f t="shared" si="0"/>
        <v>1050.4000000000001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</row>
    <row r="45" spans="1:91" s="8" customFormat="1" x14ac:dyDescent="0.25">
      <c r="A45" s="43">
        <v>38</v>
      </c>
      <c r="B45" s="53" t="s">
        <v>49</v>
      </c>
      <c r="C45" s="10">
        <v>2181</v>
      </c>
      <c r="D45" s="27">
        <v>1154.2860000000001</v>
      </c>
      <c r="E45" s="10">
        <v>91</v>
      </c>
      <c r="F45" s="54">
        <f t="shared" si="0"/>
        <v>1050.4000000000001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</row>
    <row r="46" spans="1:91" s="8" customFormat="1" x14ac:dyDescent="0.25">
      <c r="A46" s="43">
        <v>39</v>
      </c>
      <c r="B46" s="53" t="s">
        <v>50</v>
      </c>
      <c r="C46" s="10">
        <v>10336</v>
      </c>
      <c r="D46" s="27">
        <v>2308.7919999999999</v>
      </c>
      <c r="E46" s="10">
        <v>91</v>
      </c>
      <c r="F46" s="54">
        <f t="shared" si="0"/>
        <v>2101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</row>
    <row r="47" spans="1:91" s="8" customFormat="1" x14ac:dyDescent="0.25">
      <c r="A47" s="43">
        <v>41</v>
      </c>
      <c r="B47" s="53" t="s">
        <v>51</v>
      </c>
      <c r="C47" s="10">
        <v>21783</v>
      </c>
      <c r="D47" s="27">
        <v>3388.3879999999999</v>
      </c>
      <c r="E47" s="10">
        <v>93</v>
      </c>
      <c r="F47" s="54">
        <f t="shared" si="0"/>
        <v>3151.2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</row>
    <row r="48" spans="1:91" s="8" customFormat="1" x14ac:dyDescent="0.25">
      <c r="A48" s="43">
        <v>42</v>
      </c>
      <c r="B48" s="53" t="s">
        <v>52</v>
      </c>
      <c r="C48" s="18">
        <v>3542</v>
      </c>
      <c r="D48" s="36">
        <v>1193.6369999999999</v>
      </c>
      <c r="E48" s="18">
        <v>88</v>
      </c>
      <c r="F48" s="54">
        <f t="shared" si="0"/>
        <v>1050.4000000000001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</row>
    <row r="49" spans="1:91" s="8" customFormat="1" x14ac:dyDescent="0.25">
      <c r="A49" s="43">
        <v>43</v>
      </c>
      <c r="B49" s="53" t="s">
        <v>53</v>
      </c>
      <c r="C49" s="10">
        <v>8371</v>
      </c>
      <c r="D49" s="27">
        <v>1141.74</v>
      </c>
      <c r="E49" s="10">
        <v>92</v>
      </c>
      <c r="F49" s="54">
        <f t="shared" si="0"/>
        <v>1050.4000000000001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</row>
    <row r="50" spans="1:91" s="8" customFormat="1" x14ac:dyDescent="0.25">
      <c r="A50" s="43">
        <v>45</v>
      </c>
      <c r="B50" s="55" t="s">
        <v>193</v>
      </c>
      <c r="C50" s="10">
        <v>61260</v>
      </c>
      <c r="D50" s="27">
        <v>3425.2179999999998</v>
      </c>
      <c r="E50" s="10">
        <v>92</v>
      </c>
      <c r="F50" s="56">
        <f t="shared" si="0"/>
        <v>3151.2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</row>
    <row r="51" spans="1:91" s="6" customFormat="1" x14ac:dyDescent="0.25">
      <c r="A51" s="43">
        <v>46</v>
      </c>
      <c r="B51" s="55" t="s">
        <v>54</v>
      </c>
      <c r="C51" s="11">
        <v>4531</v>
      </c>
      <c r="D51" s="39">
        <v>1329.6210000000001</v>
      </c>
      <c r="E51" s="11">
        <v>79</v>
      </c>
      <c r="F51" s="54">
        <f t="shared" si="0"/>
        <v>1050.4000000000001</v>
      </c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s="8" customFormat="1" x14ac:dyDescent="0.25">
      <c r="A52" s="43">
        <v>47</v>
      </c>
      <c r="B52" s="55" t="s">
        <v>55</v>
      </c>
      <c r="C52" s="10">
        <v>206</v>
      </c>
      <c r="D52" s="27">
        <v>1154.2860000000001</v>
      </c>
      <c r="E52" s="10">
        <v>91</v>
      </c>
      <c r="F52" s="54">
        <f t="shared" si="0"/>
        <v>1050.4000000000001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</row>
    <row r="53" spans="1:91" s="8" customFormat="1" x14ac:dyDescent="0.25">
      <c r="A53" s="43">
        <v>48</v>
      </c>
      <c r="B53" s="55" t="s">
        <v>56</v>
      </c>
      <c r="C53" s="10">
        <v>1244</v>
      </c>
      <c r="D53" s="27">
        <v>1167.1120000000001</v>
      </c>
      <c r="E53" s="10">
        <v>90</v>
      </c>
      <c r="F53" s="54">
        <f t="shared" si="0"/>
        <v>1050.4000000000001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</row>
    <row r="54" spans="1:91" s="8" customFormat="1" x14ac:dyDescent="0.25">
      <c r="A54" s="45"/>
      <c r="B54" s="57" t="s">
        <v>187</v>
      </c>
      <c r="C54" s="10"/>
      <c r="D54" s="27"/>
      <c r="E54" s="10"/>
      <c r="F54" s="56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</row>
    <row r="55" spans="1:91" s="8" customFormat="1" x14ac:dyDescent="0.25">
      <c r="A55" s="46">
        <v>49</v>
      </c>
      <c r="B55" s="55" t="s">
        <v>57</v>
      </c>
      <c r="C55" s="10">
        <v>73001</v>
      </c>
      <c r="D55" s="27">
        <v>3622.069</v>
      </c>
      <c r="E55" s="10">
        <v>87</v>
      </c>
      <c r="F55" s="56">
        <f t="shared" si="0"/>
        <v>3151.2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</row>
    <row r="56" spans="1:91" s="8" customFormat="1" x14ac:dyDescent="0.25">
      <c r="A56" s="43">
        <v>50</v>
      </c>
      <c r="B56" s="53" t="s">
        <v>58</v>
      </c>
      <c r="C56" s="10">
        <v>1069</v>
      </c>
      <c r="D56" s="27">
        <v>1479.4369999999999</v>
      </c>
      <c r="E56" s="10">
        <v>71</v>
      </c>
      <c r="F56" s="54">
        <f t="shared" si="0"/>
        <v>1050.4000000000001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</row>
    <row r="57" spans="1:91" s="8" customFormat="1" x14ac:dyDescent="0.25">
      <c r="A57" s="46">
        <v>51</v>
      </c>
      <c r="B57" s="53" t="s">
        <v>59</v>
      </c>
      <c r="C57" s="10">
        <v>1414</v>
      </c>
      <c r="D57" s="27">
        <v>1154.2860000000001</v>
      </c>
      <c r="E57" s="10">
        <v>91</v>
      </c>
      <c r="F57" s="54">
        <f t="shared" si="0"/>
        <v>1050.4000000000001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</row>
    <row r="58" spans="1:91" s="8" customFormat="1" x14ac:dyDescent="0.25">
      <c r="A58" s="43">
        <v>52</v>
      </c>
      <c r="B58" s="53" t="s">
        <v>189</v>
      </c>
      <c r="C58" s="10">
        <v>5991</v>
      </c>
      <c r="D58" s="27">
        <v>1193.6369999999999</v>
      </c>
      <c r="E58" s="10">
        <v>88</v>
      </c>
      <c r="F58" s="54">
        <f t="shared" si="0"/>
        <v>1050.4000000000001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</row>
    <row r="59" spans="1:91" s="8" customFormat="1" x14ac:dyDescent="0.25">
      <c r="A59" s="46">
        <v>53</v>
      </c>
      <c r="B59" s="53" t="s">
        <v>60</v>
      </c>
      <c r="C59" s="10">
        <v>1452</v>
      </c>
      <c r="D59" s="27">
        <v>1154.2860000000001</v>
      </c>
      <c r="E59" s="10">
        <v>91</v>
      </c>
      <c r="F59" s="54">
        <f t="shared" si="0"/>
        <v>1050.4000000000001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</row>
    <row r="60" spans="1:91" s="8" customFormat="1" x14ac:dyDescent="0.25">
      <c r="A60" s="43">
        <v>54</v>
      </c>
      <c r="B60" s="53" t="s">
        <v>61</v>
      </c>
      <c r="C60" s="10">
        <v>6653</v>
      </c>
      <c r="D60" s="27">
        <v>1313</v>
      </c>
      <c r="E60" s="10">
        <v>80</v>
      </c>
      <c r="F60" s="54">
        <f t="shared" si="0"/>
        <v>1050.4000000000001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</row>
    <row r="61" spans="1:91" s="8" customFormat="1" x14ac:dyDescent="0.25">
      <c r="A61" s="46">
        <v>55</v>
      </c>
      <c r="B61" s="53" t="s">
        <v>62</v>
      </c>
      <c r="C61" s="10">
        <v>1566</v>
      </c>
      <c r="D61" s="27">
        <v>1180.2249999999999</v>
      </c>
      <c r="E61" s="10">
        <v>89</v>
      </c>
      <c r="F61" s="54">
        <f t="shared" si="0"/>
        <v>1050.4000000000001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</row>
    <row r="62" spans="1:91" s="8" customFormat="1" x14ac:dyDescent="0.25">
      <c r="A62" s="43">
        <v>56</v>
      </c>
      <c r="B62" s="53" t="s">
        <v>63</v>
      </c>
      <c r="C62" s="10">
        <v>5226</v>
      </c>
      <c r="D62" s="27">
        <v>1180.2249999999999</v>
      </c>
      <c r="E62" s="10">
        <v>89</v>
      </c>
      <c r="F62" s="54">
        <f t="shared" si="0"/>
        <v>1050.4000000000001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</row>
    <row r="63" spans="1:91" s="8" customFormat="1" x14ac:dyDescent="0.25">
      <c r="A63" s="46">
        <v>57</v>
      </c>
      <c r="B63" s="53" t="s">
        <v>64</v>
      </c>
      <c r="C63" s="10">
        <v>14771</v>
      </c>
      <c r="D63" s="27">
        <v>2334.4450000000002</v>
      </c>
      <c r="E63" s="10">
        <v>90</v>
      </c>
      <c r="F63" s="54">
        <f t="shared" si="0"/>
        <v>2101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</row>
    <row r="64" spans="1:91" s="8" customFormat="1" ht="15.75" customHeight="1" x14ac:dyDescent="0.25">
      <c r="A64" s="43">
        <v>58</v>
      </c>
      <c r="B64" s="58" t="s">
        <v>190</v>
      </c>
      <c r="C64" s="26">
        <v>17786</v>
      </c>
      <c r="D64" s="38">
        <v>2309.8910000000001</v>
      </c>
      <c r="E64" s="26">
        <v>91</v>
      </c>
      <c r="F64" s="56">
        <f t="shared" si="0"/>
        <v>2102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</row>
    <row r="65" spans="1:91" s="8" customFormat="1" x14ac:dyDescent="0.25">
      <c r="A65" s="46">
        <v>59</v>
      </c>
      <c r="B65" s="53" t="s">
        <v>200</v>
      </c>
      <c r="C65" s="10">
        <v>2279</v>
      </c>
      <c r="D65" s="27">
        <v>1129.463</v>
      </c>
      <c r="E65" s="10">
        <v>93</v>
      </c>
      <c r="F65" s="54">
        <f t="shared" si="0"/>
        <v>1050.4000000000001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</row>
    <row r="66" spans="1:91" s="8" customFormat="1" x14ac:dyDescent="0.25">
      <c r="A66" s="43">
        <v>60</v>
      </c>
      <c r="B66" s="53" t="s">
        <v>65</v>
      </c>
      <c r="C66" s="10">
        <v>6536</v>
      </c>
      <c r="D66" s="27">
        <v>1129.463</v>
      </c>
      <c r="E66" s="10">
        <v>93</v>
      </c>
      <c r="F66" s="54">
        <f t="shared" si="0"/>
        <v>1050.4000000000001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</row>
    <row r="67" spans="1:91" s="8" customFormat="1" x14ac:dyDescent="0.25">
      <c r="A67" s="44"/>
      <c r="B67" s="51" t="s">
        <v>4</v>
      </c>
      <c r="C67" s="10"/>
      <c r="D67" s="27"/>
      <c r="E67" s="10"/>
      <c r="F67" s="5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</row>
    <row r="68" spans="1:91" s="8" customFormat="1" x14ac:dyDescent="0.25">
      <c r="A68" s="43">
        <v>61</v>
      </c>
      <c r="B68" s="53" t="s">
        <v>66</v>
      </c>
      <c r="C68" s="18">
        <v>4025</v>
      </c>
      <c r="D68" s="36">
        <v>1141.74</v>
      </c>
      <c r="E68" s="18">
        <v>92</v>
      </c>
      <c r="F68" s="54">
        <f t="shared" si="0"/>
        <v>1050.4000000000001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</row>
    <row r="69" spans="1:91" s="8" customFormat="1" x14ac:dyDescent="0.25">
      <c r="A69" s="43">
        <v>62</v>
      </c>
      <c r="B69" s="53" t="s">
        <v>67</v>
      </c>
      <c r="C69" s="18">
        <v>5372</v>
      </c>
      <c r="D69" s="36">
        <v>1167.1120000000001</v>
      </c>
      <c r="E69" s="18">
        <v>90</v>
      </c>
      <c r="F69" s="54">
        <f t="shared" si="0"/>
        <v>1050.4000000000001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</row>
    <row r="70" spans="1:91" s="8" customFormat="1" x14ac:dyDescent="0.25">
      <c r="A70" s="43">
        <v>63</v>
      </c>
      <c r="B70" s="53" t="s">
        <v>68</v>
      </c>
      <c r="C70" s="18">
        <v>3589</v>
      </c>
      <c r="D70" s="36">
        <v>1154.2860000000001</v>
      </c>
      <c r="E70" s="18">
        <v>91</v>
      </c>
      <c r="F70" s="54">
        <f t="shared" ref="F70:F133" si="1">ROUNDDOWN(D70*E70/100,1)</f>
        <v>1050.4000000000001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</row>
    <row r="71" spans="1:91" s="8" customFormat="1" x14ac:dyDescent="0.25">
      <c r="A71" s="43">
        <v>64</v>
      </c>
      <c r="B71" s="53" t="s">
        <v>69</v>
      </c>
      <c r="C71" s="10">
        <v>11503</v>
      </c>
      <c r="D71" s="27">
        <v>2360.6750000000002</v>
      </c>
      <c r="E71" s="10">
        <v>89</v>
      </c>
      <c r="F71" s="54">
        <f t="shared" si="1"/>
        <v>2101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</row>
    <row r="72" spans="1:91" s="8" customFormat="1" x14ac:dyDescent="0.25">
      <c r="A72" s="43">
        <v>65</v>
      </c>
      <c r="B72" s="53" t="s">
        <v>70</v>
      </c>
      <c r="C72" s="10">
        <v>87626</v>
      </c>
      <c r="D72" s="27">
        <v>3622.069</v>
      </c>
      <c r="E72" s="10">
        <v>87</v>
      </c>
      <c r="F72" s="54">
        <f t="shared" si="1"/>
        <v>3151.2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</row>
    <row r="73" spans="1:91" s="8" customFormat="1" x14ac:dyDescent="0.25">
      <c r="A73" s="43">
        <v>66</v>
      </c>
      <c r="B73" s="53" t="s">
        <v>71</v>
      </c>
      <c r="C73" s="10">
        <v>3310</v>
      </c>
      <c r="D73" s="27">
        <v>1154.2860000000001</v>
      </c>
      <c r="E73" s="10">
        <v>91</v>
      </c>
      <c r="F73" s="54">
        <f t="shared" si="1"/>
        <v>1050.4000000000001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</row>
    <row r="74" spans="1:91" s="8" customFormat="1" x14ac:dyDescent="0.25">
      <c r="A74" s="43">
        <v>67</v>
      </c>
      <c r="B74" s="53" t="s">
        <v>72</v>
      </c>
      <c r="C74" s="10">
        <v>3505</v>
      </c>
      <c r="D74" s="27">
        <v>1154.2860000000001</v>
      </c>
      <c r="E74" s="10">
        <v>91</v>
      </c>
      <c r="F74" s="54">
        <f t="shared" si="1"/>
        <v>1050.4000000000001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</row>
    <row r="75" spans="1:91" s="8" customFormat="1" x14ac:dyDescent="0.25">
      <c r="A75" s="43">
        <v>68</v>
      </c>
      <c r="B75" s="53" t="s">
        <v>73</v>
      </c>
      <c r="C75" s="10">
        <v>1232</v>
      </c>
      <c r="D75" s="27">
        <v>1154.2860000000001</v>
      </c>
      <c r="E75" s="10">
        <v>91</v>
      </c>
      <c r="F75" s="54">
        <f t="shared" si="1"/>
        <v>1050.4000000000001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</row>
    <row r="76" spans="1:91" s="8" customFormat="1" x14ac:dyDescent="0.25">
      <c r="A76" s="43">
        <v>69</v>
      </c>
      <c r="B76" s="53" t="s">
        <v>74</v>
      </c>
      <c r="C76" s="10">
        <v>22052</v>
      </c>
      <c r="D76" s="27">
        <v>3501.3339999999998</v>
      </c>
      <c r="E76" s="10">
        <v>90</v>
      </c>
      <c r="F76" s="54">
        <f t="shared" si="1"/>
        <v>3151.2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</row>
    <row r="77" spans="1:91" s="8" customFormat="1" x14ac:dyDescent="0.25">
      <c r="A77" s="43">
        <v>70</v>
      </c>
      <c r="B77" s="53" t="s">
        <v>75</v>
      </c>
      <c r="C77" s="10">
        <v>5600</v>
      </c>
      <c r="D77" s="27">
        <v>1167.1120000000001</v>
      </c>
      <c r="E77" s="10">
        <v>90</v>
      </c>
      <c r="F77" s="54">
        <f t="shared" si="1"/>
        <v>1050.4000000000001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</row>
    <row r="78" spans="1:91" s="8" customFormat="1" x14ac:dyDescent="0.25">
      <c r="A78" s="43">
        <v>71</v>
      </c>
      <c r="B78" s="53" t="s">
        <v>76</v>
      </c>
      <c r="C78" s="10">
        <v>2310</v>
      </c>
      <c r="D78" s="27">
        <v>1154.2860000000001</v>
      </c>
      <c r="E78" s="10">
        <v>91</v>
      </c>
      <c r="F78" s="54">
        <f t="shared" si="1"/>
        <v>1050.4000000000001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</row>
    <row r="79" spans="1:91" s="8" customFormat="1" x14ac:dyDescent="0.25">
      <c r="A79" s="43">
        <v>72</v>
      </c>
      <c r="B79" s="53" t="s">
        <v>77</v>
      </c>
      <c r="C79" s="10">
        <v>2822</v>
      </c>
      <c r="D79" s="27">
        <v>1167.1120000000001</v>
      </c>
      <c r="E79" s="10">
        <v>90</v>
      </c>
      <c r="F79" s="54">
        <f t="shared" si="1"/>
        <v>1050.4000000000001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</row>
    <row r="80" spans="1:91" s="8" customFormat="1" x14ac:dyDescent="0.25">
      <c r="A80" s="43">
        <v>73</v>
      </c>
      <c r="B80" s="53" t="s">
        <v>78</v>
      </c>
      <c r="C80" s="10">
        <v>2264</v>
      </c>
      <c r="D80" s="27">
        <v>1154.2860000000001</v>
      </c>
      <c r="E80" s="10">
        <v>91</v>
      </c>
      <c r="F80" s="54">
        <f t="shared" si="1"/>
        <v>1050.4000000000001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</row>
    <row r="81" spans="1:91" s="8" customFormat="1" x14ac:dyDescent="0.25">
      <c r="A81" s="43">
        <v>74</v>
      </c>
      <c r="B81" s="53" t="s">
        <v>79</v>
      </c>
      <c r="C81" s="10">
        <v>11607</v>
      </c>
      <c r="D81" s="27">
        <v>2334.4450000000002</v>
      </c>
      <c r="E81" s="10">
        <v>90</v>
      </c>
      <c r="F81" s="54">
        <f t="shared" si="1"/>
        <v>2101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</row>
    <row r="82" spans="1:91" s="8" customFormat="1" x14ac:dyDescent="0.25">
      <c r="A82" s="43">
        <v>75</v>
      </c>
      <c r="B82" s="53" t="s">
        <v>80</v>
      </c>
      <c r="C82" s="10">
        <v>2366</v>
      </c>
      <c r="D82" s="27">
        <v>1193.6369999999999</v>
      </c>
      <c r="E82" s="10">
        <v>88</v>
      </c>
      <c r="F82" s="54">
        <f t="shared" si="1"/>
        <v>1050.4000000000001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</row>
    <row r="83" spans="1:91" s="8" customFormat="1" x14ac:dyDescent="0.25">
      <c r="A83" s="43">
        <v>76</v>
      </c>
      <c r="B83" s="53" t="s">
        <v>81</v>
      </c>
      <c r="C83" s="18">
        <v>2391</v>
      </c>
      <c r="D83" s="36">
        <v>1154.2860000000001</v>
      </c>
      <c r="E83" s="18">
        <v>91</v>
      </c>
      <c r="F83" s="54">
        <f t="shared" si="1"/>
        <v>1050.4000000000001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</row>
    <row r="84" spans="1:91" s="8" customFormat="1" x14ac:dyDescent="0.25">
      <c r="A84" s="43">
        <v>77</v>
      </c>
      <c r="B84" s="53" t="s">
        <v>82</v>
      </c>
      <c r="C84" s="18">
        <v>2845</v>
      </c>
      <c r="D84" s="36">
        <v>1167.1120000000001</v>
      </c>
      <c r="E84" s="18">
        <v>90</v>
      </c>
      <c r="F84" s="54">
        <f t="shared" si="1"/>
        <v>1050.4000000000001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</row>
    <row r="85" spans="1:91" s="8" customFormat="1" ht="18" customHeight="1" x14ac:dyDescent="0.25">
      <c r="A85" s="44"/>
      <c r="B85" s="51" t="s">
        <v>5</v>
      </c>
      <c r="C85" s="10"/>
      <c r="D85" s="27"/>
      <c r="E85" s="10"/>
      <c r="F85" s="5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</row>
    <row r="86" spans="1:91" s="8" customFormat="1" x14ac:dyDescent="0.25">
      <c r="A86" s="43">
        <v>78</v>
      </c>
      <c r="B86" s="53" t="s">
        <v>83</v>
      </c>
      <c r="C86" s="10">
        <v>1975</v>
      </c>
      <c r="D86" s="27">
        <v>1479.4369999999999</v>
      </c>
      <c r="E86" s="10">
        <v>71</v>
      </c>
      <c r="F86" s="54">
        <f t="shared" si="1"/>
        <v>1050.4000000000001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</row>
    <row r="87" spans="1:91" s="8" customFormat="1" x14ac:dyDescent="0.25">
      <c r="A87" s="43">
        <v>79</v>
      </c>
      <c r="B87" s="53" t="s">
        <v>84</v>
      </c>
      <c r="C87" s="10">
        <v>861</v>
      </c>
      <c r="D87" s="27">
        <v>1479.4369999999999</v>
      </c>
      <c r="E87" s="10">
        <v>71</v>
      </c>
      <c r="F87" s="54">
        <f t="shared" si="1"/>
        <v>1050.4000000000001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</row>
    <row r="88" spans="1:91" s="8" customFormat="1" x14ac:dyDescent="0.25">
      <c r="A88" s="43">
        <v>80</v>
      </c>
      <c r="B88" s="53" t="s">
        <v>85</v>
      </c>
      <c r="C88" s="10">
        <v>9112</v>
      </c>
      <c r="D88" s="27">
        <v>2334.4450000000002</v>
      </c>
      <c r="E88" s="10">
        <v>90</v>
      </c>
      <c r="F88" s="54">
        <f t="shared" si="1"/>
        <v>2101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</row>
    <row r="89" spans="1:91" s="8" customFormat="1" x14ac:dyDescent="0.25">
      <c r="A89" s="43">
        <v>81</v>
      </c>
      <c r="B89" s="53" t="s">
        <v>86</v>
      </c>
      <c r="C89" s="10">
        <v>43875</v>
      </c>
      <c r="D89" s="27">
        <v>3388.3879999999999</v>
      </c>
      <c r="E89" s="10">
        <v>93</v>
      </c>
      <c r="F89" s="54">
        <f t="shared" si="1"/>
        <v>3151.2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</row>
    <row r="90" spans="1:91" s="8" customFormat="1" x14ac:dyDescent="0.25">
      <c r="A90" s="43">
        <v>82</v>
      </c>
      <c r="B90" s="53" t="s">
        <v>87</v>
      </c>
      <c r="C90" s="10">
        <v>1752</v>
      </c>
      <c r="D90" s="27">
        <v>1207.357</v>
      </c>
      <c r="E90" s="10">
        <v>87</v>
      </c>
      <c r="F90" s="54">
        <f t="shared" si="1"/>
        <v>1050.4000000000001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</row>
    <row r="91" spans="1:91" s="8" customFormat="1" x14ac:dyDescent="0.25">
      <c r="A91" s="43">
        <v>83</v>
      </c>
      <c r="B91" s="53" t="s">
        <v>88</v>
      </c>
      <c r="C91" s="18">
        <v>1356</v>
      </c>
      <c r="D91" s="36">
        <v>1400.5340000000001</v>
      </c>
      <c r="E91" s="18">
        <v>75</v>
      </c>
      <c r="F91" s="54">
        <f t="shared" si="1"/>
        <v>1050.4000000000001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</row>
    <row r="92" spans="1:91" s="8" customFormat="1" x14ac:dyDescent="0.25">
      <c r="A92" s="43">
        <v>84</v>
      </c>
      <c r="B92" s="55" t="s">
        <v>89</v>
      </c>
      <c r="C92" s="10">
        <v>324</v>
      </c>
      <c r="D92" s="27">
        <v>1221.396</v>
      </c>
      <c r="E92" s="10">
        <v>86</v>
      </c>
      <c r="F92" s="54">
        <f t="shared" si="1"/>
        <v>1050.4000000000001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</row>
    <row r="93" spans="1:91" s="8" customFormat="1" x14ac:dyDescent="0.25">
      <c r="A93" s="43">
        <v>85</v>
      </c>
      <c r="B93" s="53" t="s">
        <v>90</v>
      </c>
      <c r="C93" s="10">
        <v>1061</v>
      </c>
      <c r="D93" s="27">
        <v>1180.2249999999999</v>
      </c>
      <c r="E93" s="10">
        <v>89</v>
      </c>
      <c r="F93" s="54">
        <f t="shared" si="1"/>
        <v>1050.4000000000001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</row>
    <row r="94" spans="1:91" s="8" customFormat="1" x14ac:dyDescent="0.25">
      <c r="A94" s="43">
        <v>86</v>
      </c>
      <c r="B94" s="53" t="s">
        <v>91</v>
      </c>
      <c r="C94" s="10">
        <v>1199</v>
      </c>
      <c r="D94" s="27">
        <v>1193.6369999999999</v>
      </c>
      <c r="E94" s="10">
        <v>88</v>
      </c>
      <c r="F94" s="54">
        <f t="shared" si="1"/>
        <v>1050.4000000000001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</row>
    <row r="95" spans="1:91" s="8" customFormat="1" x14ac:dyDescent="0.25">
      <c r="A95" s="43">
        <v>87</v>
      </c>
      <c r="B95" s="53" t="s">
        <v>92</v>
      </c>
      <c r="C95" s="10">
        <v>2788</v>
      </c>
      <c r="D95" s="27">
        <v>1180.2249999999999</v>
      </c>
      <c r="E95" s="10">
        <v>89</v>
      </c>
      <c r="F95" s="54">
        <f t="shared" si="1"/>
        <v>1050.4000000000001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</row>
    <row r="96" spans="1:91" s="8" customFormat="1" x14ac:dyDescent="0.25">
      <c r="A96" s="43">
        <v>88</v>
      </c>
      <c r="B96" s="53" t="s">
        <v>93</v>
      </c>
      <c r="C96" s="10">
        <v>1056</v>
      </c>
      <c r="D96" s="27">
        <v>1180.2249999999999</v>
      </c>
      <c r="E96" s="10">
        <v>89</v>
      </c>
      <c r="F96" s="54">
        <f t="shared" si="1"/>
        <v>1050.4000000000001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</row>
    <row r="97" spans="1:91" s="8" customFormat="1" x14ac:dyDescent="0.25">
      <c r="A97" s="44"/>
      <c r="B97" s="51" t="s">
        <v>6</v>
      </c>
      <c r="C97" s="10"/>
      <c r="D97" s="27"/>
      <c r="E97" s="10"/>
      <c r="F97" s="5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</row>
    <row r="98" spans="1:91" s="8" customFormat="1" x14ac:dyDescent="0.25">
      <c r="A98" s="43">
        <v>89</v>
      </c>
      <c r="B98" s="53" t="s">
        <v>94</v>
      </c>
      <c r="C98" s="10">
        <v>3394</v>
      </c>
      <c r="D98" s="27">
        <v>1250.4770000000001</v>
      </c>
      <c r="E98" s="10">
        <v>84</v>
      </c>
      <c r="F98" s="54">
        <f t="shared" si="1"/>
        <v>1050.4000000000001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</row>
    <row r="99" spans="1:91" s="8" customFormat="1" x14ac:dyDescent="0.25">
      <c r="A99" s="43">
        <v>90</v>
      </c>
      <c r="B99" s="53" t="s">
        <v>95</v>
      </c>
      <c r="C99" s="10">
        <v>2374</v>
      </c>
      <c r="D99" s="27">
        <v>1180.2249999999999</v>
      </c>
      <c r="E99" s="10">
        <v>89</v>
      </c>
      <c r="F99" s="54">
        <f t="shared" si="1"/>
        <v>1050.4000000000001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</row>
    <row r="100" spans="1:91" s="8" customFormat="1" x14ac:dyDescent="0.25">
      <c r="A100" s="43">
        <v>91</v>
      </c>
      <c r="B100" s="53" t="s">
        <v>96</v>
      </c>
      <c r="C100" s="10">
        <v>49609</v>
      </c>
      <c r="D100" s="27">
        <v>3988.8609999999999</v>
      </c>
      <c r="E100" s="10">
        <v>79</v>
      </c>
      <c r="F100" s="54">
        <f t="shared" si="1"/>
        <v>3151.2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</row>
    <row r="101" spans="1:91" s="8" customFormat="1" x14ac:dyDescent="0.25">
      <c r="A101" s="43">
        <v>92</v>
      </c>
      <c r="B101" s="53" t="s">
        <v>97</v>
      </c>
      <c r="C101" s="10">
        <v>760</v>
      </c>
      <c r="D101" s="27">
        <v>1207.357</v>
      </c>
      <c r="E101" s="10">
        <v>87</v>
      </c>
      <c r="F101" s="54">
        <f t="shared" si="1"/>
        <v>1050.4000000000001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</row>
    <row r="102" spans="1:91" s="8" customFormat="1" x14ac:dyDescent="0.25">
      <c r="A102" s="43">
        <v>93</v>
      </c>
      <c r="B102" s="53" t="s">
        <v>98</v>
      </c>
      <c r="C102" s="10">
        <v>1235</v>
      </c>
      <c r="D102" s="27">
        <v>1235.7650000000001</v>
      </c>
      <c r="E102" s="10">
        <v>85</v>
      </c>
      <c r="F102" s="54">
        <f t="shared" si="1"/>
        <v>1050.4000000000001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</row>
    <row r="103" spans="1:91" s="8" customFormat="1" x14ac:dyDescent="0.25">
      <c r="A103" s="43">
        <v>94</v>
      </c>
      <c r="B103" s="53" t="s">
        <v>99</v>
      </c>
      <c r="C103" s="10">
        <v>967</v>
      </c>
      <c r="D103" s="27">
        <v>1193.6369999999999</v>
      </c>
      <c r="E103" s="10">
        <v>88</v>
      </c>
      <c r="F103" s="54">
        <f t="shared" si="1"/>
        <v>1050.4000000000001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</row>
    <row r="104" spans="1:91" s="8" customFormat="1" x14ac:dyDescent="0.25">
      <c r="A104" s="44"/>
      <c r="B104" s="51" t="s">
        <v>100</v>
      </c>
      <c r="C104" s="10"/>
      <c r="D104" s="27"/>
      <c r="E104" s="10"/>
      <c r="F104" s="5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</row>
    <row r="105" spans="1:91" s="8" customFormat="1" x14ac:dyDescent="0.25">
      <c r="A105" s="43">
        <v>95</v>
      </c>
      <c r="B105" s="53" t="s">
        <v>101</v>
      </c>
      <c r="C105" s="10">
        <v>27209</v>
      </c>
      <c r="D105" s="27">
        <v>3462.8580000000002</v>
      </c>
      <c r="E105" s="10">
        <v>91</v>
      </c>
      <c r="F105" s="54">
        <f t="shared" si="1"/>
        <v>3151.2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</row>
    <row r="106" spans="1:91" s="8" customFormat="1" x14ac:dyDescent="0.25">
      <c r="A106" s="43">
        <v>96</v>
      </c>
      <c r="B106" s="53" t="s">
        <v>102</v>
      </c>
      <c r="C106" s="10">
        <v>9576</v>
      </c>
      <c r="D106" s="27">
        <v>2334.4450000000002</v>
      </c>
      <c r="E106" s="10">
        <v>90</v>
      </c>
      <c r="F106" s="54">
        <f t="shared" si="1"/>
        <v>2101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</row>
    <row r="107" spans="1:91" s="8" customFormat="1" x14ac:dyDescent="0.25">
      <c r="A107" s="43">
        <v>97</v>
      </c>
      <c r="B107" s="53" t="s">
        <v>103</v>
      </c>
      <c r="C107" s="18">
        <v>4395</v>
      </c>
      <c r="D107" s="36">
        <v>1167.1120000000001</v>
      </c>
      <c r="E107" s="18">
        <v>90</v>
      </c>
      <c r="F107" s="54">
        <f t="shared" si="1"/>
        <v>1050.4000000000001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</row>
    <row r="108" spans="1:91" s="8" customFormat="1" x14ac:dyDescent="0.25">
      <c r="A108" s="43">
        <v>98</v>
      </c>
      <c r="B108" s="53" t="s">
        <v>104</v>
      </c>
      <c r="C108" s="10">
        <v>25878</v>
      </c>
      <c r="D108" s="27">
        <v>3425.2179999999998</v>
      </c>
      <c r="E108" s="10">
        <v>92</v>
      </c>
      <c r="F108" s="54">
        <f t="shared" si="1"/>
        <v>3151.2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</row>
    <row r="109" spans="1:91" s="8" customFormat="1" x14ac:dyDescent="0.25">
      <c r="A109" s="43">
        <v>99</v>
      </c>
      <c r="B109" s="53" t="s">
        <v>105</v>
      </c>
      <c r="C109" s="10">
        <v>3119</v>
      </c>
      <c r="D109" s="27">
        <v>1167.1120000000001</v>
      </c>
      <c r="E109" s="10">
        <v>90</v>
      </c>
      <c r="F109" s="54">
        <f t="shared" si="1"/>
        <v>1050.4000000000001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</row>
    <row r="110" spans="1:91" s="8" customFormat="1" x14ac:dyDescent="0.25">
      <c r="A110" s="43">
        <v>100</v>
      </c>
      <c r="B110" s="53" t="s">
        <v>106</v>
      </c>
      <c r="C110" s="10">
        <v>5553</v>
      </c>
      <c r="D110" s="27">
        <v>1141.74</v>
      </c>
      <c r="E110" s="10">
        <v>92</v>
      </c>
      <c r="F110" s="54">
        <f t="shared" si="1"/>
        <v>1050.4000000000001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</row>
    <row r="111" spans="1:91" s="8" customFormat="1" x14ac:dyDescent="0.25">
      <c r="A111" s="43">
        <v>101</v>
      </c>
      <c r="B111" s="53" t="s">
        <v>107</v>
      </c>
      <c r="C111" s="18">
        <v>1645</v>
      </c>
      <c r="D111" s="36">
        <v>1180.2249999999999</v>
      </c>
      <c r="E111" s="18">
        <v>89</v>
      </c>
      <c r="F111" s="54">
        <f t="shared" si="1"/>
        <v>1050.4000000000001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</row>
    <row r="112" spans="1:91" s="8" customFormat="1" x14ac:dyDescent="0.25">
      <c r="A112" s="43">
        <v>102</v>
      </c>
      <c r="B112" s="53" t="s">
        <v>191</v>
      </c>
      <c r="C112" s="18">
        <v>3985</v>
      </c>
      <c r="D112" s="36">
        <v>1346.6669999999999</v>
      </c>
      <c r="E112" s="18">
        <v>78</v>
      </c>
      <c r="F112" s="54">
        <f t="shared" si="1"/>
        <v>1050.4000000000001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</row>
    <row r="113" spans="1:91" s="8" customFormat="1" x14ac:dyDescent="0.25">
      <c r="A113" s="43">
        <v>103</v>
      </c>
      <c r="B113" s="53" t="s">
        <v>108</v>
      </c>
      <c r="C113" s="10">
        <v>385</v>
      </c>
      <c r="D113" s="27">
        <v>1193.6369999999999</v>
      </c>
      <c r="E113" s="10">
        <v>88</v>
      </c>
      <c r="F113" s="54">
        <f t="shared" si="1"/>
        <v>1050.4000000000001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</row>
    <row r="114" spans="1:91" s="8" customFormat="1" x14ac:dyDescent="0.25">
      <c r="A114" s="43">
        <v>104</v>
      </c>
      <c r="B114" s="53" t="s">
        <v>194</v>
      </c>
      <c r="C114" s="10">
        <v>14643</v>
      </c>
      <c r="D114" s="27">
        <v>2308.7919999999999</v>
      </c>
      <c r="E114" s="10">
        <v>91</v>
      </c>
      <c r="F114" s="54">
        <f t="shared" si="1"/>
        <v>2101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</row>
    <row r="115" spans="1:91" s="8" customFormat="1" x14ac:dyDescent="0.25">
      <c r="A115" s="43">
        <v>105</v>
      </c>
      <c r="B115" s="53" t="s">
        <v>109</v>
      </c>
      <c r="C115" s="10">
        <v>1705</v>
      </c>
      <c r="D115" s="27">
        <v>1180.2249999999999</v>
      </c>
      <c r="E115" s="10">
        <v>89</v>
      </c>
      <c r="F115" s="54">
        <f t="shared" si="1"/>
        <v>1050.4000000000001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</row>
    <row r="116" spans="1:91" s="8" customFormat="1" ht="15.75" customHeight="1" x14ac:dyDescent="0.25">
      <c r="A116" s="44"/>
      <c r="B116" s="51" t="s">
        <v>7</v>
      </c>
      <c r="C116" s="10"/>
      <c r="D116" s="27"/>
      <c r="E116" s="10"/>
      <c r="F116" s="5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</row>
    <row r="117" spans="1:91" s="8" customFormat="1" x14ac:dyDescent="0.25">
      <c r="A117" s="43">
        <v>106</v>
      </c>
      <c r="B117" s="53" t="s">
        <v>201</v>
      </c>
      <c r="C117" s="10">
        <v>1645</v>
      </c>
      <c r="D117" s="27">
        <v>1235.7650000000001</v>
      </c>
      <c r="E117" s="10">
        <v>85</v>
      </c>
      <c r="F117" s="54">
        <f t="shared" si="1"/>
        <v>1050.4000000000001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</row>
    <row r="118" spans="1:91" s="8" customFormat="1" x14ac:dyDescent="0.25">
      <c r="A118" s="43">
        <v>107</v>
      </c>
      <c r="B118" s="53" t="s">
        <v>110</v>
      </c>
      <c r="C118" s="11">
        <v>140</v>
      </c>
      <c r="D118" s="39">
        <v>1207.357</v>
      </c>
      <c r="E118" s="11">
        <v>87</v>
      </c>
      <c r="F118" s="54">
        <f t="shared" si="1"/>
        <v>1050.4000000000001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</row>
    <row r="119" spans="1:91" s="8" customFormat="1" x14ac:dyDescent="0.25">
      <c r="A119" s="43">
        <v>108</v>
      </c>
      <c r="B119" s="53" t="s">
        <v>111</v>
      </c>
      <c r="C119" s="10">
        <v>18558</v>
      </c>
      <c r="D119" s="27">
        <v>2308.7919999999999</v>
      </c>
      <c r="E119" s="10">
        <v>91</v>
      </c>
      <c r="F119" s="54">
        <f t="shared" si="1"/>
        <v>2101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</row>
    <row r="120" spans="1:91" s="8" customFormat="1" x14ac:dyDescent="0.25">
      <c r="A120" s="43">
        <v>109</v>
      </c>
      <c r="B120" s="53" t="s">
        <v>112</v>
      </c>
      <c r="C120" s="10">
        <v>858</v>
      </c>
      <c r="D120" s="27">
        <v>1207.357</v>
      </c>
      <c r="E120" s="10">
        <v>87</v>
      </c>
      <c r="F120" s="54">
        <f t="shared" si="1"/>
        <v>1050.4000000000001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</row>
    <row r="121" spans="1:91" s="8" customFormat="1" x14ac:dyDescent="0.25">
      <c r="A121" s="43">
        <v>110</v>
      </c>
      <c r="B121" s="53" t="s">
        <v>113</v>
      </c>
      <c r="C121" s="10">
        <v>1070</v>
      </c>
      <c r="D121" s="27">
        <v>1221.396</v>
      </c>
      <c r="E121" s="10">
        <v>86</v>
      </c>
      <c r="F121" s="54">
        <f t="shared" si="1"/>
        <v>1050.4000000000001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</row>
    <row r="122" spans="1:91" s="8" customFormat="1" ht="18" customHeight="1" x14ac:dyDescent="0.25">
      <c r="A122" s="44"/>
      <c r="B122" s="51" t="s">
        <v>8</v>
      </c>
      <c r="C122" s="10"/>
      <c r="D122" s="27"/>
      <c r="E122" s="10"/>
      <c r="F122" s="5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</row>
    <row r="123" spans="1:91" s="8" customFormat="1" x14ac:dyDescent="0.25">
      <c r="A123" s="43">
        <v>111</v>
      </c>
      <c r="B123" s="53" t="s">
        <v>183</v>
      </c>
      <c r="C123" s="10">
        <v>6970</v>
      </c>
      <c r="D123" s="27">
        <v>1250.4770000000001</v>
      </c>
      <c r="E123" s="10">
        <v>84</v>
      </c>
      <c r="F123" s="54">
        <f t="shared" si="1"/>
        <v>1050.4000000000001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</row>
    <row r="124" spans="1:91" s="8" customFormat="1" x14ac:dyDescent="0.25">
      <c r="A124" s="43">
        <v>112</v>
      </c>
      <c r="B124" s="53" t="s">
        <v>114</v>
      </c>
      <c r="C124" s="10">
        <v>2766</v>
      </c>
      <c r="D124" s="27">
        <v>1167.1120000000001</v>
      </c>
      <c r="E124" s="10">
        <v>90</v>
      </c>
      <c r="F124" s="54">
        <f t="shared" si="1"/>
        <v>1050.4000000000001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</row>
    <row r="125" spans="1:91" s="8" customFormat="1" x14ac:dyDescent="0.25">
      <c r="A125" s="43">
        <v>113</v>
      </c>
      <c r="B125" s="53" t="s">
        <v>184</v>
      </c>
      <c r="C125" s="18">
        <v>4831</v>
      </c>
      <c r="D125" s="36">
        <v>1479.4369999999999</v>
      </c>
      <c r="E125" s="18">
        <v>71</v>
      </c>
      <c r="F125" s="54">
        <f t="shared" si="1"/>
        <v>1050.4000000000001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</row>
    <row r="126" spans="1:91" s="8" customFormat="1" x14ac:dyDescent="0.25">
      <c r="A126" s="43">
        <v>114</v>
      </c>
      <c r="B126" s="53" t="s">
        <v>115</v>
      </c>
      <c r="C126" s="18">
        <v>6312</v>
      </c>
      <c r="D126" s="36">
        <v>1154.2860000000001</v>
      </c>
      <c r="E126" s="18">
        <v>91</v>
      </c>
      <c r="F126" s="54">
        <f t="shared" si="1"/>
        <v>1050.4000000000001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</row>
    <row r="127" spans="1:91" s="8" customFormat="1" x14ac:dyDescent="0.25">
      <c r="A127" s="43">
        <v>115</v>
      </c>
      <c r="B127" s="53" t="s">
        <v>116</v>
      </c>
      <c r="C127" s="10">
        <v>3605</v>
      </c>
      <c r="D127" s="27">
        <v>1167.1120000000001</v>
      </c>
      <c r="E127" s="10">
        <v>90</v>
      </c>
      <c r="F127" s="54">
        <f t="shared" si="1"/>
        <v>1050.4000000000001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</row>
    <row r="128" spans="1:91" s="8" customFormat="1" x14ac:dyDescent="0.25">
      <c r="A128" s="43">
        <v>116</v>
      </c>
      <c r="B128" s="53" t="s">
        <v>117</v>
      </c>
      <c r="C128" s="10">
        <v>3549</v>
      </c>
      <c r="D128" s="27">
        <v>1154.2860000000001</v>
      </c>
      <c r="E128" s="10">
        <v>91</v>
      </c>
      <c r="F128" s="54">
        <f t="shared" si="1"/>
        <v>1050.4000000000001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</row>
    <row r="129" spans="1:91" s="8" customFormat="1" x14ac:dyDescent="0.25">
      <c r="A129" s="43">
        <v>117</v>
      </c>
      <c r="B129" s="53" t="s">
        <v>118</v>
      </c>
      <c r="C129" s="10">
        <v>1600</v>
      </c>
      <c r="D129" s="27">
        <v>1141.74</v>
      </c>
      <c r="E129" s="10">
        <v>92</v>
      </c>
      <c r="F129" s="54">
        <f t="shared" si="1"/>
        <v>1050.4000000000001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</row>
    <row r="130" spans="1:91" s="8" customFormat="1" x14ac:dyDescent="0.25">
      <c r="A130" s="43">
        <v>118</v>
      </c>
      <c r="B130" s="53" t="s">
        <v>119</v>
      </c>
      <c r="C130" s="10">
        <v>2800</v>
      </c>
      <c r="D130" s="27">
        <v>1167.1120000000001</v>
      </c>
      <c r="E130" s="10">
        <v>90</v>
      </c>
      <c r="F130" s="54">
        <f t="shared" si="1"/>
        <v>1050.4000000000001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</row>
    <row r="131" spans="1:91" s="8" customFormat="1" x14ac:dyDescent="0.25">
      <c r="A131" s="43">
        <v>119</v>
      </c>
      <c r="B131" s="53" t="s">
        <v>120</v>
      </c>
      <c r="C131" s="10">
        <v>4175</v>
      </c>
      <c r="D131" s="27">
        <v>1221.396</v>
      </c>
      <c r="E131" s="10">
        <v>86</v>
      </c>
      <c r="F131" s="54">
        <f t="shared" si="1"/>
        <v>1050.4000000000001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</row>
    <row r="132" spans="1:91" s="8" customFormat="1" x14ac:dyDescent="0.25">
      <c r="A132" s="43">
        <v>120</v>
      </c>
      <c r="B132" s="53" t="s">
        <v>121</v>
      </c>
      <c r="C132" s="10">
        <v>1735</v>
      </c>
      <c r="D132" s="27">
        <v>1180.2249999999999</v>
      </c>
      <c r="E132" s="10">
        <v>89</v>
      </c>
      <c r="F132" s="54">
        <f t="shared" si="1"/>
        <v>1050.4000000000001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</row>
    <row r="133" spans="1:91" s="8" customFormat="1" x14ac:dyDescent="0.25">
      <c r="A133" s="43">
        <v>121</v>
      </c>
      <c r="B133" s="53" t="s">
        <v>122</v>
      </c>
      <c r="C133" s="10">
        <v>3613</v>
      </c>
      <c r="D133" s="27">
        <v>1382.106</v>
      </c>
      <c r="E133" s="10">
        <v>76</v>
      </c>
      <c r="F133" s="54">
        <f t="shared" si="1"/>
        <v>1050.4000000000001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</row>
    <row r="134" spans="1:91" s="8" customFormat="1" x14ac:dyDescent="0.25">
      <c r="A134" s="43">
        <v>122</v>
      </c>
      <c r="B134" s="53" t="s">
        <v>123</v>
      </c>
      <c r="C134" s="10">
        <v>2903</v>
      </c>
      <c r="D134" s="27">
        <v>1129.463</v>
      </c>
      <c r="E134" s="10">
        <v>93</v>
      </c>
      <c r="F134" s="54">
        <f t="shared" ref="F134:F197" si="2">ROUNDDOWN(D134*E134/100,1)</f>
        <v>1050.4000000000001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</row>
    <row r="135" spans="1:91" s="8" customFormat="1" x14ac:dyDescent="0.25">
      <c r="A135" s="43">
        <v>123</v>
      </c>
      <c r="B135" s="53" t="s">
        <v>124</v>
      </c>
      <c r="C135" s="10">
        <v>1206</v>
      </c>
      <c r="D135" s="27">
        <v>1250.4770000000001</v>
      </c>
      <c r="E135" s="10">
        <v>84</v>
      </c>
      <c r="F135" s="54">
        <f t="shared" si="2"/>
        <v>1050.4000000000001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</row>
    <row r="136" spans="1:91" s="8" customFormat="1" x14ac:dyDescent="0.25">
      <c r="A136" s="43">
        <v>124</v>
      </c>
      <c r="B136" s="53" t="s">
        <v>125</v>
      </c>
      <c r="C136" s="18">
        <v>1378</v>
      </c>
      <c r="D136" s="36">
        <v>1193.6369999999999</v>
      </c>
      <c r="E136" s="18">
        <v>88</v>
      </c>
      <c r="F136" s="54">
        <f t="shared" si="2"/>
        <v>1050.4000000000001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</row>
    <row r="137" spans="1:91" s="8" customFormat="1" x14ac:dyDescent="0.25">
      <c r="A137" s="43">
        <v>125</v>
      </c>
      <c r="B137" s="53" t="s">
        <v>126</v>
      </c>
      <c r="C137" s="10">
        <v>5004</v>
      </c>
      <c r="D137" s="27">
        <v>1141.74</v>
      </c>
      <c r="E137" s="10">
        <v>92</v>
      </c>
      <c r="F137" s="54">
        <f t="shared" si="2"/>
        <v>1050.4000000000001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</row>
    <row r="138" spans="1:91" s="8" customFormat="1" x14ac:dyDescent="0.25">
      <c r="A138" s="44"/>
      <c r="B138" s="51" t="s">
        <v>9</v>
      </c>
      <c r="C138" s="10"/>
      <c r="D138" s="27"/>
      <c r="E138" s="10"/>
      <c r="F138" s="5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</row>
    <row r="139" spans="1:91" s="8" customFormat="1" x14ac:dyDescent="0.25">
      <c r="A139" s="43">
        <v>126</v>
      </c>
      <c r="B139" s="53" t="s">
        <v>127</v>
      </c>
      <c r="C139" s="10">
        <v>1040</v>
      </c>
      <c r="D139" s="27">
        <v>1167.1120000000001</v>
      </c>
      <c r="E139" s="10">
        <v>90</v>
      </c>
      <c r="F139" s="54">
        <f t="shared" si="2"/>
        <v>1050.4000000000001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</row>
    <row r="140" spans="1:91" s="8" customFormat="1" x14ac:dyDescent="0.25">
      <c r="A140" s="43">
        <v>127</v>
      </c>
      <c r="B140" s="53" t="s">
        <v>128</v>
      </c>
      <c r="C140" s="10">
        <v>1047</v>
      </c>
      <c r="D140" s="27">
        <v>1180.2249999999999</v>
      </c>
      <c r="E140" s="10">
        <v>89</v>
      </c>
      <c r="F140" s="54">
        <f t="shared" si="2"/>
        <v>1050.4000000000001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</row>
    <row r="141" spans="1:91" s="8" customFormat="1" x14ac:dyDescent="0.25">
      <c r="A141" s="43">
        <v>128</v>
      </c>
      <c r="B141" s="53" t="s">
        <v>129</v>
      </c>
      <c r="C141" s="10">
        <v>1606</v>
      </c>
      <c r="D141" s="27">
        <v>1154.2860000000001</v>
      </c>
      <c r="E141" s="10">
        <v>91</v>
      </c>
      <c r="F141" s="54">
        <f t="shared" si="2"/>
        <v>1050.4000000000001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</row>
    <row r="142" spans="1:91" s="8" customFormat="1" x14ac:dyDescent="0.25">
      <c r="A142" s="43">
        <v>129</v>
      </c>
      <c r="B142" s="53" t="s">
        <v>130</v>
      </c>
      <c r="C142" s="18">
        <v>2670</v>
      </c>
      <c r="D142" s="36">
        <v>1167.1120000000001</v>
      </c>
      <c r="E142" s="18">
        <v>90</v>
      </c>
      <c r="F142" s="54">
        <f t="shared" si="2"/>
        <v>1050.4000000000001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</row>
    <row r="143" spans="1:91" s="8" customFormat="1" x14ac:dyDescent="0.25">
      <c r="A143" s="43">
        <v>130</v>
      </c>
      <c r="B143" s="53" t="s">
        <v>131</v>
      </c>
      <c r="C143" s="10">
        <v>32797</v>
      </c>
      <c r="D143" s="27">
        <v>3501.3339999999998</v>
      </c>
      <c r="E143" s="10">
        <v>90</v>
      </c>
      <c r="F143" s="54">
        <f t="shared" si="2"/>
        <v>3151.2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</row>
    <row r="144" spans="1:91" s="8" customFormat="1" x14ac:dyDescent="0.25">
      <c r="A144" s="43">
        <v>131</v>
      </c>
      <c r="B144" s="53" t="s">
        <v>132</v>
      </c>
      <c r="C144" s="18">
        <v>1252</v>
      </c>
      <c r="D144" s="36">
        <v>1207.357</v>
      </c>
      <c r="E144" s="18">
        <v>87</v>
      </c>
      <c r="F144" s="54">
        <f t="shared" si="2"/>
        <v>1050.4000000000001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</row>
    <row r="145" spans="1:91" s="8" customFormat="1" x14ac:dyDescent="0.25">
      <c r="A145" s="43">
        <v>132</v>
      </c>
      <c r="B145" s="53" t="s">
        <v>133</v>
      </c>
      <c r="C145" s="18">
        <v>2401</v>
      </c>
      <c r="D145" s="36">
        <v>1167.1120000000001</v>
      </c>
      <c r="E145" s="18">
        <v>90</v>
      </c>
      <c r="F145" s="54">
        <f t="shared" si="2"/>
        <v>1050.4000000000001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</row>
    <row r="146" spans="1:91" s="8" customFormat="1" x14ac:dyDescent="0.25">
      <c r="A146" s="43">
        <v>133</v>
      </c>
      <c r="B146" s="53" t="s">
        <v>134</v>
      </c>
      <c r="C146" s="18">
        <v>1325</v>
      </c>
      <c r="D146" s="36">
        <v>1167.1120000000001</v>
      </c>
      <c r="E146" s="18">
        <v>90</v>
      </c>
      <c r="F146" s="54">
        <f t="shared" si="2"/>
        <v>1050.4000000000001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</row>
    <row r="147" spans="1:91" s="8" customFormat="1" x14ac:dyDescent="0.25">
      <c r="A147" s="43">
        <v>134</v>
      </c>
      <c r="B147" s="53" t="s">
        <v>135</v>
      </c>
      <c r="C147" s="18">
        <v>1134</v>
      </c>
      <c r="D147" s="36">
        <v>1167.1120000000001</v>
      </c>
      <c r="E147" s="18">
        <v>90</v>
      </c>
      <c r="F147" s="54">
        <f t="shared" si="2"/>
        <v>1050.4000000000001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</row>
    <row r="148" spans="1:91" s="8" customFormat="1" x14ac:dyDescent="0.25">
      <c r="A148" s="43">
        <v>135</v>
      </c>
      <c r="B148" s="53" t="s">
        <v>136</v>
      </c>
      <c r="C148" s="10">
        <v>1331</v>
      </c>
      <c r="D148" s="27">
        <v>1167.1120000000001</v>
      </c>
      <c r="E148" s="10">
        <v>90</v>
      </c>
      <c r="F148" s="54">
        <f t="shared" si="2"/>
        <v>1050.4000000000001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</row>
    <row r="149" spans="1:91" s="8" customFormat="1" x14ac:dyDescent="0.25">
      <c r="A149" s="43">
        <v>136</v>
      </c>
      <c r="B149" s="53" t="s">
        <v>137</v>
      </c>
      <c r="C149" s="10">
        <v>1221</v>
      </c>
      <c r="D149" s="27">
        <v>1167.1120000000001</v>
      </c>
      <c r="E149" s="10">
        <v>90</v>
      </c>
      <c r="F149" s="54">
        <f t="shared" si="2"/>
        <v>1050.4000000000001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</row>
    <row r="150" spans="1:91" s="8" customFormat="1" x14ac:dyDescent="0.25">
      <c r="A150" s="43">
        <v>137</v>
      </c>
      <c r="B150" s="53" t="s">
        <v>202</v>
      </c>
      <c r="C150" s="10">
        <v>2704</v>
      </c>
      <c r="D150" s="27">
        <v>1193.6369999999999</v>
      </c>
      <c r="E150" s="10">
        <v>88</v>
      </c>
      <c r="F150" s="54">
        <f t="shared" si="2"/>
        <v>1050.4000000000001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</row>
    <row r="151" spans="1:91" s="8" customFormat="1" x14ac:dyDescent="0.25">
      <c r="A151" s="43">
        <v>138</v>
      </c>
      <c r="B151" s="53" t="s">
        <v>138</v>
      </c>
      <c r="C151" s="10">
        <v>1102</v>
      </c>
      <c r="D151" s="27">
        <v>1167.1120000000001</v>
      </c>
      <c r="E151" s="10">
        <v>90</v>
      </c>
      <c r="F151" s="54">
        <f t="shared" si="2"/>
        <v>1050.4000000000001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</row>
    <row r="152" spans="1:91" s="8" customFormat="1" x14ac:dyDescent="0.25">
      <c r="A152" s="43">
        <v>139</v>
      </c>
      <c r="B152" s="53" t="s">
        <v>139</v>
      </c>
      <c r="C152" s="10">
        <v>1354</v>
      </c>
      <c r="D152" s="27">
        <v>1180.2249999999999</v>
      </c>
      <c r="E152" s="10">
        <v>89</v>
      </c>
      <c r="F152" s="54">
        <f t="shared" si="2"/>
        <v>1050.4000000000001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</row>
    <row r="153" spans="1:91" s="8" customFormat="1" x14ac:dyDescent="0.25">
      <c r="A153" s="44"/>
      <c r="B153" s="51" t="s">
        <v>10</v>
      </c>
      <c r="C153" s="10"/>
      <c r="D153" s="27"/>
      <c r="E153" s="10"/>
      <c r="F153" s="5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</row>
    <row r="154" spans="1:91" s="8" customFormat="1" x14ac:dyDescent="0.25">
      <c r="A154" s="43">
        <v>140</v>
      </c>
      <c r="B154" s="53" t="s">
        <v>140</v>
      </c>
      <c r="C154" s="10">
        <v>2146</v>
      </c>
      <c r="D154" s="27">
        <v>1207.357</v>
      </c>
      <c r="E154" s="10">
        <v>87</v>
      </c>
      <c r="F154" s="54">
        <f t="shared" si="2"/>
        <v>1050.4000000000001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</row>
    <row r="155" spans="1:91" s="8" customFormat="1" x14ac:dyDescent="0.25">
      <c r="A155" s="43">
        <v>141</v>
      </c>
      <c r="B155" s="53" t="s">
        <v>141</v>
      </c>
      <c r="C155" s="10">
        <v>1856</v>
      </c>
      <c r="D155" s="27">
        <v>1250.4770000000001</v>
      </c>
      <c r="E155" s="10">
        <v>84</v>
      </c>
      <c r="F155" s="54">
        <f t="shared" si="2"/>
        <v>1050.4000000000001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</row>
    <row r="156" spans="1:91" s="8" customFormat="1" x14ac:dyDescent="0.25">
      <c r="A156" s="43">
        <v>142</v>
      </c>
      <c r="B156" s="53" t="s">
        <v>142</v>
      </c>
      <c r="C156" s="10">
        <v>2132</v>
      </c>
      <c r="D156" s="27">
        <v>1235.7650000000001</v>
      </c>
      <c r="E156" s="10">
        <v>85</v>
      </c>
      <c r="F156" s="54">
        <f t="shared" si="2"/>
        <v>1050.4000000000001</v>
      </c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</row>
    <row r="157" spans="1:91" s="8" customFormat="1" x14ac:dyDescent="0.25">
      <c r="A157" s="43">
        <v>143</v>
      </c>
      <c r="B157" s="53" t="s">
        <v>143</v>
      </c>
      <c r="C157" s="10">
        <v>2643</v>
      </c>
      <c r="D157" s="27">
        <v>1193.6369999999999</v>
      </c>
      <c r="E157" s="10">
        <v>88</v>
      </c>
      <c r="F157" s="54">
        <f t="shared" si="2"/>
        <v>1050.4000000000001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</row>
    <row r="158" spans="1:91" s="8" customFormat="1" x14ac:dyDescent="0.25">
      <c r="A158" s="43">
        <v>144</v>
      </c>
      <c r="B158" s="53" t="s">
        <v>144</v>
      </c>
      <c r="C158" s="10">
        <v>16160</v>
      </c>
      <c r="D158" s="27">
        <v>2414.9430000000002</v>
      </c>
      <c r="E158" s="10">
        <v>87</v>
      </c>
      <c r="F158" s="54">
        <f t="shared" si="2"/>
        <v>2101</v>
      </c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</row>
    <row r="159" spans="1:91" s="8" customFormat="1" x14ac:dyDescent="0.25">
      <c r="A159" s="44"/>
      <c r="B159" s="51" t="s">
        <v>11</v>
      </c>
      <c r="C159" s="10"/>
      <c r="D159" s="27"/>
      <c r="E159" s="10"/>
      <c r="F159" s="5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</row>
    <row r="160" spans="1:91" s="8" customFormat="1" x14ac:dyDescent="0.25">
      <c r="A160" s="43">
        <v>145</v>
      </c>
      <c r="B160" s="53" t="s">
        <v>145</v>
      </c>
      <c r="C160" s="10">
        <v>743</v>
      </c>
      <c r="D160" s="27">
        <v>1207.357</v>
      </c>
      <c r="E160" s="10">
        <v>87</v>
      </c>
      <c r="F160" s="54">
        <f t="shared" si="2"/>
        <v>1050.4000000000001</v>
      </c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</row>
    <row r="161" spans="1:91" s="8" customFormat="1" x14ac:dyDescent="0.25">
      <c r="A161" s="43">
        <v>146</v>
      </c>
      <c r="B161" s="53" t="s">
        <v>146</v>
      </c>
      <c r="C161" s="18">
        <v>2098</v>
      </c>
      <c r="D161" s="36">
        <v>1167.1120000000001</v>
      </c>
      <c r="E161" s="18">
        <v>90</v>
      </c>
      <c r="F161" s="54">
        <f t="shared" si="2"/>
        <v>1050.4000000000001</v>
      </c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</row>
    <row r="162" spans="1:91" s="8" customFormat="1" x14ac:dyDescent="0.25">
      <c r="A162" s="43">
        <v>147</v>
      </c>
      <c r="B162" s="53" t="s">
        <v>204</v>
      </c>
      <c r="C162" s="18">
        <v>1053</v>
      </c>
      <c r="D162" s="36">
        <v>1265.5429999999999</v>
      </c>
      <c r="E162" s="18">
        <v>83</v>
      </c>
      <c r="F162" s="54">
        <f t="shared" si="2"/>
        <v>1050.4000000000001</v>
      </c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</row>
    <row r="163" spans="1:91" s="8" customFormat="1" x14ac:dyDescent="0.25">
      <c r="A163" s="43">
        <v>148</v>
      </c>
      <c r="B163" s="53" t="s">
        <v>147</v>
      </c>
      <c r="C163" s="10">
        <v>3867</v>
      </c>
      <c r="D163" s="27">
        <v>1193.6369999999999</v>
      </c>
      <c r="E163" s="10">
        <v>88</v>
      </c>
      <c r="F163" s="54">
        <f t="shared" si="2"/>
        <v>1050.4000000000001</v>
      </c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</row>
    <row r="164" spans="1:91" s="8" customFormat="1" x14ac:dyDescent="0.25">
      <c r="A164" s="43">
        <v>149</v>
      </c>
      <c r="B164" s="53" t="s">
        <v>148</v>
      </c>
      <c r="C164" s="10">
        <v>800</v>
      </c>
      <c r="D164" s="27">
        <v>1250.4770000000001</v>
      </c>
      <c r="E164" s="10">
        <v>84</v>
      </c>
      <c r="F164" s="54">
        <f t="shared" si="2"/>
        <v>1050.4000000000001</v>
      </c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</row>
    <row r="165" spans="1:91" s="8" customFormat="1" x14ac:dyDescent="0.25">
      <c r="A165" s="43">
        <v>150</v>
      </c>
      <c r="B165" s="53" t="s">
        <v>149</v>
      </c>
      <c r="C165" s="10">
        <v>1630</v>
      </c>
      <c r="D165" s="27">
        <v>1221.396</v>
      </c>
      <c r="E165" s="10">
        <v>86</v>
      </c>
      <c r="F165" s="54">
        <f t="shared" si="2"/>
        <v>1050.4000000000001</v>
      </c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</row>
    <row r="166" spans="1:91" s="8" customFormat="1" x14ac:dyDescent="0.25">
      <c r="A166" s="43">
        <v>151</v>
      </c>
      <c r="B166" s="53" t="s">
        <v>150</v>
      </c>
      <c r="C166" s="18">
        <v>2019</v>
      </c>
      <c r="D166" s="36">
        <v>1180.2249999999999</v>
      </c>
      <c r="E166" s="18">
        <v>89</v>
      </c>
      <c r="F166" s="54">
        <f t="shared" si="2"/>
        <v>1050.4000000000001</v>
      </c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</row>
    <row r="167" spans="1:91" s="8" customFormat="1" x14ac:dyDescent="0.25">
      <c r="A167" s="43">
        <v>152</v>
      </c>
      <c r="B167" s="53" t="s">
        <v>151</v>
      </c>
      <c r="C167" s="10">
        <v>1702</v>
      </c>
      <c r="D167" s="27">
        <v>1329.6210000000001</v>
      </c>
      <c r="E167" s="10">
        <v>79</v>
      </c>
      <c r="F167" s="54">
        <f t="shared" si="2"/>
        <v>1050.4000000000001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</row>
    <row r="168" spans="1:91" s="8" customFormat="1" x14ac:dyDescent="0.25">
      <c r="A168" s="43">
        <v>153</v>
      </c>
      <c r="B168" s="53" t="s">
        <v>152</v>
      </c>
      <c r="C168" s="10">
        <v>1485</v>
      </c>
      <c r="D168" s="27">
        <v>1167.1120000000001</v>
      </c>
      <c r="E168" s="10">
        <v>90</v>
      </c>
      <c r="F168" s="54">
        <f t="shared" si="2"/>
        <v>1050.4000000000001</v>
      </c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</row>
    <row r="169" spans="1:91" s="8" customFormat="1" x14ac:dyDescent="0.25">
      <c r="A169" s="43">
        <v>154</v>
      </c>
      <c r="B169" s="53" t="s">
        <v>153</v>
      </c>
      <c r="C169" s="59">
        <v>17553</v>
      </c>
      <c r="D169" s="40">
        <v>2308.7919999999999</v>
      </c>
      <c r="E169" s="59">
        <v>91</v>
      </c>
      <c r="F169" s="54">
        <f t="shared" si="2"/>
        <v>2101</v>
      </c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</row>
    <row r="170" spans="1:91" s="8" customFormat="1" x14ac:dyDescent="0.25">
      <c r="A170" s="43">
        <v>155</v>
      </c>
      <c r="B170" s="53" t="s">
        <v>154</v>
      </c>
      <c r="C170" s="18">
        <v>1503</v>
      </c>
      <c r="D170" s="36">
        <v>1193.6369999999999</v>
      </c>
      <c r="E170" s="18">
        <v>88</v>
      </c>
      <c r="F170" s="54">
        <f t="shared" si="2"/>
        <v>1050.4000000000001</v>
      </c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</row>
    <row r="171" spans="1:91" s="8" customFormat="1" x14ac:dyDescent="0.25">
      <c r="A171" s="43">
        <v>156</v>
      </c>
      <c r="B171" s="53" t="s">
        <v>155</v>
      </c>
      <c r="C171" s="10">
        <v>1168</v>
      </c>
      <c r="D171" s="27">
        <v>1141.74</v>
      </c>
      <c r="E171" s="10">
        <v>92</v>
      </c>
      <c r="F171" s="54">
        <f t="shared" si="2"/>
        <v>1050.4000000000001</v>
      </c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</row>
    <row r="172" spans="1:91" s="8" customFormat="1" x14ac:dyDescent="0.25">
      <c r="A172" s="43">
        <v>157</v>
      </c>
      <c r="B172" s="53" t="s">
        <v>156</v>
      </c>
      <c r="C172" s="10">
        <v>623</v>
      </c>
      <c r="D172" s="27">
        <v>1250.4770000000001</v>
      </c>
      <c r="E172" s="10">
        <v>84</v>
      </c>
      <c r="F172" s="54">
        <f t="shared" si="2"/>
        <v>1050.4000000000001</v>
      </c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</row>
    <row r="173" spans="1:91" s="8" customFormat="1" x14ac:dyDescent="0.25">
      <c r="A173" s="43">
        <v>158</v>
      </c>
      <c r="B173" s="53" t="s">
        <v>157</v>
      </c>
      <c r="C173" s="10">
        <v>7268</v>
      </c>
      <c r="D173" s="27">
        <v>1180.2249999999999</v>
      </c>
      <c r="E173" s="10">
        <v>89</v>
      </c>
      <c r="F173" s="54">
        <f t="shared" si="2"/>
        <v>1050.4000000000001</v>
      </c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</row>
    <row r="174" spans="1:91" s="8" customFormat="1" x14ac:dyDescent="0.25">
      <c r="A174" s="44"/>
      <c r="B174" s="51" t="s">
        <v>12</v>
      </c>
      <c r="C174" s="10"/>
      <c r="D174" s="27"/>
      <c r="E174" s="10"/>
      <c r="F174" s="5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</row>
    <row r="175" spans="1:91" s="8" customFormat="1" x14ac:dyDescent="0.25">
      <c r="A175" s="43">
        <v>159</v>
      </c>
      <c r="B175" s="53" t="s">
        <v>158</v>
      </c>
      <c r="C175" s="10">
        <v>1693</v>
      </c>
      <c r="D175" s="27">
        <v>1193.6369999999999</v>
      </c>
      <c r="E175" s="10">
        <v>88</v>
      </c>
      <c r="F175" s="54">
        <f t="shared" si="2"/>
        <v>1050.4000000000001</v>
      </c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</row>
    <row r="176" spans="1:91" s="8" customFormat="1" x14ac:dyDescent="0.25">
      <c r="A176" s="43">
        <v>160</v>
      </c>
      <c r="B176" s="53" t="s">
        <v>159</v>
      </c>
      <c r="C176" s="10">
        <v>1053</v>
      </c>
      <c r="D176" s="27">
        <v>1193.6369999999999</v>
      </c>
      <c r="E176" s="10">
        <v>88</v>
      </c>
      <c r="F176" s="54">
        <f t="shared" si="2"/>
        <v>1050.4000000000001</v>
      </c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</row>
    <row r="177" spans="1:91" s="8" customFormat="1" x14ac:dyDescent="0.25">
      <c r="A177" s="43">
        <v>161</v>
      </c>
      <c r="B177" s="53" t="s">
        <v>160</v>
      </c>
      <c r="C177" s="10">
        <v>739</v>
      </c>
      <c r="D177" s="27">
        <v>1221.396</v>
      </c>
      <c r="E177" s="10">
        <v>86</v>
      </c>
      <c r="F177" s="54">
        <f t="shared" si="2"/>
        <v>1050.4000000000001</v>
      </c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</row>
    <row r="178" spans="1:91" s="8" customFormat="1" x14ac:dyDescent="0.25">
      <c r="A178" s="43">
        <v>162</v>
      </c>
      <c r="B178" s="53" t="s">
        <v>161</v>
      </c>
      <c r="C178" s="10">
        <v>706</v>
      </c>
      <c r="D178" s="27">
        <v>1207.357</v>
      </c>
      <c r="E178" s="10">
        <v>87</v>
      </c>
      <c r="F178" s="54">
        <f t="shared" si="2"/>
        <v>1050.4000000000001</v>
      </c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</row>
    <row r="179" spans="1:91" s="8" customFormat="1" x14ac:dyDescent="0.25">
      <c r="A179" s="43">
        <v>163</v>
      </c>
      <c r="B179" s="53" t="s">
        <v>162</v>
      </c>
      <c r="C179" s="10">
        <v>31948</v>
      </c>
      <c r="D179" s="27">
        <v>3501.3339999999998</v>
      </c>
      <c r="E179" s="10">
        <v>90</v>
      </c>
      <c r="F179" s="54">
        <f t="shared" si="2"/>
        <v>3151.2</v>
      </c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</row>
    <row r="180" spans="1:91" s="8" customFormat="1" x14ac:dyDescent="0.25">
      <c r="A180" s="43">
        <v>164</v>
      </c>
      <c r="B180" s="53" t="s">
        <v>163</v>
      </c>
      <c r="C180" s="10">
        <v>874</v>
      </c>
      <c r="D180" s="27">
        <v>1193.6369999999999</v>
      </c>
      <c r="E180" s="10">
        <v>88</v>
      </c>
      <c r="F180" s="54">
        <f t="shared" si="2"/>
        <v>1050.4000000000001</v>
      </c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</row>
    <row r="181" spans="1:91" s="8" customFormat="1" x14ac:dyDescent="0.25">
      <c r="A181" s="43">
        <v>165</v>
      </c>
      <c r="B181" s="53" t="s">
        <v>164</v>
      </c>
      <c r="C181" s="10">
        <v>107</v>
      </c>
      <c r="D181" s="27">
        <v>1193.6369999999999</v>
      </c>
      <c r="E181" s="10">
        <v>88</v>
      </c>
      <c r="F181" s="54">
        <f t="shared" si="2"/>
        <v>1050.4000000000001</v>
      </c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</row>
    <row r="182" spans="1:91" s="8" customFormat="1" x14ac:dyDescent="0.25">
      <c r="A182" s="43"/>
      <c r="B182" s="51" t="s">
        <v>13</v>
      </c>
      <c r="C182" s="10"/>
      <c r="D182" s="27"/>
      <c r="E182" s="10"/>
      <c r="F182" s="5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</row>
    <row r="183" spans="1:91" s="8" customFormat="1" x14ac:dyDescent="0.25">
      <c r="A183" s="43">
        <v>166</v>
      </c>
      <c r="B183" s="53" t="s">
        <v>16</v>
      </c>
      <c r="C183" s="10">
        <v>1167</v>
      </c>
      <c r="D183" s="27">
        <v>1265.5429999999999</v>
      </c>
      <c r="E183" s="10">
        <v>83</v>
      </c>
      <c r="F183" s="54">
        <f t="shared" si="2"/>
        <v>1050.4000000000001</v>
      </c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</row>
    <row r="184" spans="1:91" s="8" customFormat="1" x14ac:dyDescent="0.25">
      <c r="A184" s="43">
        <v>167</v>
      </c>
      <c r="B184" s="53" t="s">
        <v>165</v>
      </c>
      <c r="C184" s="10">
        <v>597</v>
      </c>
      <c r="D184" s="27">
        <v>1235.7650000000001</v>
      </c>
      <c r="E184" s="10">
        <v>85</v>
      </c>
      <c r="F184" s="54">
        <f t="shared" si="2"/>
        <v>1050.4000000000001</v>
      </c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</row>
    <row r="185" spans="1:91" s="8" customFormat="1" x14ac:dyDescent="0.25">
      <c r="A185" s="43">
        <v>168</v>
      </c>
      <c r="B185" s="53" t="s">
        <v>166</v>
      </c>
      <c r="C185" s="10">
        <v>750</v>
      </c>
      <c r="D185" s="27">
        <v>1221.396</v>
      </c>
      <c r="E185" s="10">
        <v>86</v>
      </c>
      <c r="F185" s="54">
        <f t="shared" si="2"/>
        <v>1050.4000000000001</v>
      </c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</row>
    <row r="186" spans="1:91" s="8" customFormat="1" x14ac:dyDescent="0.25">
      <c r="A186" s="43">
        <v>169</v>
      </c>
      <c r="B186" s="53" t="s">
        <v>167</v>
      </c>
      <c r="C186" s="10">
        <v>392</v>
      </c>
      <c r="D186" s="27">
        <v>1221.396</v>
      </c>
      <c r="E186" s="10">
        <v>86</v>
      </c>
      <c r="F186" s="54">
        <f t="shared" si="2"/>
        <v>1050.4000000000001</v>
      </c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</row>
    <row r="187" spans="1:91" s="8" customFormat="1" x14ac:dyDescent="0.25">
      <c r="A187" s="43">
        <v>170</v>
      </c>
      <c r="B187" s="53" t="s">
        <v>168</v>
      </c>
      <c r="C187" s="10">
        <v>732</v>
      </c>
      <c r="D187" s="27">
        <v>1207.357</v>
      </c>
      <c r="E187" s="10">
        <v>87</v>
      </c>
      <c r="F187" s="54">
        <f t="shared" si="2"/>
        <v>1050.4000000000001</v>
      </c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</row>
    <row r="188" spans="1:91" s="8" customFormat="1" x14ac:dyDescent="0.25">
      <c r="A188" s="43">
        <v>171</v>
      </c>
      <c r="B188" s="53" t="s">
        <v>169</v>
      </c>
      <c r="C188" s="10">
        <v>353</v>
      </c>
      <c r="D188" s="27">
        <v>1180.2249999999999</v>
      </c>
      <c r="E188" s="10">
        <v>89</v>
      </c>
      <c r="F188" s="54">
        <f t="shared" si="2"/>
        <v>1050.4000000000001</v>
      </c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</row>
    <row r="189" spans="1:91" s="8" customFormat="1" x14ac:dyDescent="0.25">
      <c r="A189" s="43">
        <v>172</v>
      </c>
      <c r="B189" s="53" t="s">
        <v>170</v>
      </c>
      <c r="C189" s="10">
        <v>56716</v>
      </c>
      <c r="D189" s="27">
        <v>3425.2179999999998</v>
      </c>
      <c r="E189" s="10">
        <v>92</v>
      </c>
      <c r="F189" s="54">
        <f t="shared" si="2"/>
        <v>3151.2</v>
      </c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</row>
    <row r="190" spans="1:91" s="8" customFormat="1" x14ac:dyDescent="0.25">
      <c r="A190" s="43">
        <v>173</v>
      </c>
      <c r="B190" s="53" t="s">
        <v>205</v>
      </c>
      <c r="C190" s="10">
        <v>934</v>
      </c>
      <c r="D190" s="27">
        <v>1207.357</v>
      </c>
      <c r="E190" s="10">
        <v>87</v>
      </c>
      <c r="F190" s="54">
        <f t="shared" si="2"/>
        <v>1050.4000000000001</v>
      </c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</row>
    <row r="191" spans="1:91" s="8" customFormat="1" x14ac:dyDescent="0.25">
      <c r="A191" s="43">
        <v>174</v>
      </c>
      <c r="B191" s="53" t="s">
        <v>171</v>
      </c>
      <c r="C191" s="10">
        <v>1876</v>
      </c>
      <c r="D191" s="27">
        <v>1221.396</v>
      </c>
      <c r="E191" s="10">
        <v>86</v>
      </c>
      <c r="F191" s="54">
        <f t="shared" si="2"/>
        <v>1050.4000000000001</v>
      </c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</row>
    <row r="192" spans="1:91" s="8" customFormat="1" x14ac:dyDescent="0.25">
      <c r="A192" s="44"/>
      <c r="B192" s="51" t="s">
        <v>188</v>
      </c>
      <c r="C192" s="10"/>
      <c r="D192" s="27"/>
      <c r="E192" s="10"/>
      <c r="F192" s="5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</row>
    <row r="193" spans="1:91" s="8" customFormat="1" x14ac:dyDescent="0.25">
      <c r="A193" s="43">
        <v>175</v>
      </c>
      <c r="B193" s="53" t="s">
        <v>172</v>
      </c>
      <c r="C193" s="18">
        <v>4601</v>
      </c>
      <c r="D193" s="36">
        <v>1167.1120000000001</v>
      </c>
      <c r="E193" s="18">
        <v>90</v>
      </c>
      <c r="F193" s="54">
        <f t="shared" si="2"/>
        <v>1050.4000000000001</v>
      </c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</row>
    <row r="194" spans="1:91" s="8" customFormat="1" x14ac:dyDescent="0.25">
      <c r="A194" s="43">
        <v>176</v>
      </c>
      <c r="B194" s="53" t="s">
        <v>173</v>
      </c>
      <c r="C194" s="10">
        <v>968</v>
      </c>
      <c r="D194" s="27">
        <v>1180.2249999999999</v>
      </c>
      <c r="E194" s="10">
        <v>89</v>
      </c>
      <c r="F194" s="54">
        <f t="shared" si="2"/>
        <v>1050.4000000000001</v>
      </c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</row>
    <row r="195" spans="1:91" s="8" customFormat="1" x14ac:dyDescent="0.25">
      <c r="A195" s="43">
        <v>177</v>
      </c>
      <c r="B195" s="53" t="s">
        <v>174</v>
      </c>
      <c r="C195" s="18">
        <v>4157</v>
      </c>
      <c r="D195" s="36">
        <v>1154.2860000000001</v>
      </c>
      <c r="E195" s="18">
        <v>91</v>
      </c>
      <c r="F195" s="54">
        <f t="shared" si="2"/>
        <v>1050.4000000000001</v>
      </c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</row>
    <row r="196" spans="1:91" s="6" customFormat="1" x14ac:dyDescent="0.25">
      <c r="A196" s="43">
        <v>179</v>
      </c>
      <c r="B196" s="55" t="s">
        <v>175</v>
      </c>
      <c r="C196" s="25">
        <v>2850</v>
      </c>
      <c r="D196" s="37">
        <v>1141.74</v>
      </c>
      <c r="E196" s="25">
        <v>92</v>
      </c>
      <c r="F196" s="54">
        <f t="shared" si="2"/>
        <v>1050.4000000000001</v>
      </c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</row>
    <row r="197" spans="1:91" s="8" customFormat="1" x14ac:dyDescent="0.25">
      <c r="A197" s="43">
        <v>180</v>
      </c>
      <c r="B197" s="55" t="s">
        <v>176</v>
      </c>
      <c r="C197" s="10">
        <v>3013</v>
      </c>
      <c r="D197" s="27">
        <v>1154.2860000000001</v>
      </c>
      <c r="E197" s="10">
        <v>91</v>
      </c>
      <c r="F197" s="54">
        <f t="shared" si="2"/>
        <v>1050.4000000000001</v>
      </c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</row>
    <row r="198" spans="1:91" s="8" customFormat="1" x14ac:dyDescent="0.25">
      <c r="A198" s="43">
        <v>181</v>
      </c>
      <c r="B198" s="55" t="s">
        <v>177</v>
      </c>
      <c r="C198" s="18">
        <v>11767</v>
      </c>
      <c r="D198" s="36">
        <v>2334.4450000000002</v>
      </c>
      <c r="E198" s="18">
        <v>90</v>
      </c>
      <c r="F198" s="54">
        <f t="shared" ref="F198:F205" si="3">ROUNDDOWN(D198*E198/100,1)</f>
        <v>2101</v>
      </c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</row>
    <row r="199" spans="1:91" s="8" customFormat="1" x14ac:dyDescent="0.25">
      <c r="A199" s="43">
        <v>182</v>
      </c>
      <c r="B199" s="55" t="s">
        <v>178</v>
      </c>
      <c r="C199" s="10">
        <v>33845</v>
      </c>
      <c r="D199" s="27">
        <v>3501.3339999999998</v>
      </c>
      <c r="E199" s="10">
        <v>90</v>
      </c>
      <c r="F199" s="54">
        <f t="shared" si="3"/>
        <v>3151.2</v>
      </c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</row>
    <row r="200" spans="1:91" s="8" customFormat="1" x14ac:dyDescent="0.25">
      <c r="A200" s="43">
        <v>183</v>
      </c>
      <c r="B200" s="55" t="s">
        <v>179</v>
      </c>
      <c r="C200" s="10">
        <v>786</v>
      </c>
      <c r="D200" s="27">
        <v>1207.357</v>
      </c>
      <c r="E200" s="10">
        <v>87</v>
      </c>
      <c r="F200" s="54">
        <f t="shared" si="3"/>
        <v>1050.4000000000001</v>
      </c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</row>
    <row r="201" spans="1:91" s="8" customFormat="1" x14ac:dyDescent="0.25">
      <c r="A201" s="43">
        <v>184</v>
      </c>
      <c r="B201" s="55" t="s">
        <v>180</v>
      </c>
      <c r="C201" s="10">
        <v>11586</v>
      </c>
      <c r="D201" s="27">
        <v>2283.6959999999999</v>
      </c>
      <c r="E201" s="10">
        <v>92</v>
      </c>
      <c r="F201" s="54">
        <f t="shared" si="3"/>
        <v>2101</v>
      </c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</row>
    <row r="202" spans="1:91" s="8" customFormat="1" x14ac:dyDescent="0.25">
      <c r="A202" s="43">
        <v>185</v>
      </c>
      <c r="B202" s="53" t="s">
        <v>185</v>
      </c>
      <c r="C202" s="18">
        <v>3665</v>
      </c>
      <c r="D202" s="36">
        <v>1479.4369999999999</v>
      </c>
      <c r="E202" s="18">
        <v>71</v>
      </c>
      <c r="F202" s="54">
        <f t="shared" si="3"/>
        <v>1050.4000000000001</v>
      </c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</row>
    <row r="203" spans="1:91" s="8" customFormat="1" x14ac:dyDescent="0.25">
      <c r="A203" s="43">
        <v>186</v>
      </c>
      <c r="B203" s="53" t="s">
        <v>181</v>
      </c>
      <c r="C203" s="18">
        <v>6039</v>
      </c>
      <c r="D203" s="36">
        <v>1129.463</v>
      </c>
      <c r="E203" s="18">
        <v>93</v>
      </c>
      <c r="F203" s="54">
        <f t="shared" si="3"/>
        <v>1050.4000000000001</v>
      </c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</row>
    <row r="204" spans="1:91" s="8" customFormat="1" x14ac:dyDescent="0.25">
      <c r="A204" s="43">
        <v>187</v>
      </c>
      <c r="B204" s="53" t="s">
        <v>182</v>
      </c>
      <c r="C204" s="18">
        <v>475</v>
      </c>
      <c r="D204" s="36">
        <v>1400.5340000000001</v>
      </c>
      <c r="E204" s="18">
        <v>75</v>
      </c>
      <c r="F204" s="54">
        <f t="shared" si="3"/>
        <v>1050.4000000000001</v>
      </c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</row>
    <row r="205" spans="1:91" s="8" customFormat="1" x14ac:dyDescent="0.25">
      <c r="A205" s="43">
        <v>188</v>
      </c>
      <c r="B205" s="60" t="s">
        <v>186</v>
      </c>
      <c r="C205" s="10">
        <v>65941</v>
      </c>
      <c r="D205" s="27">
        <v>4092.4679999999998</v>
      </c>
      <c r="E205" s="10">
        <v>77</v>
      </c>
      <c r="F205" s="54">
        <f t="shared" si="3"/>
        <v>3151.2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</row>
    <row r="206" spans="1:91" s="2" customFormat="1" ht="21.75" customHeight="1" thickBot="1" x14ac:dyDescent="0.3">
      <c r="A206" s="47"/>
      <c r="B206" s="61"/>
      <c r="C206" s="62"/>
      <c r="D206" s="62"/>
      <c r="E206" s="62"/>
      <c r="F206" s="63">
        <f>SUM(F5:F205)</f>
        <v>249999.99999999942</v>
      </c>
      <c r="G206" s="28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</row>
    <row r="207" spans="1:91" s="3" customFormat="1" ht="14.25" customHeight="1" x14ac:dyDescent="0.25">
      <c r="A207" s="29"/>
      <c r="B207" s="5"/>
      <c r="C207" s="23"/>
      <c r="D207" s="23"/>
      <c r="E207" s="23"/>
      <c r="F207" s="21"/>
    </row>
    <row r="208" spans="1:91" s="3" customFormat="1" hidden="1" x14ac:dyDescent="0.25">
      <c r="A208" s="22"/>
      <c r="B208" s="4"/>
      <c r="C208" s="23"/>
      <c r="D208" s="23"/>
      <c r="E208" s="23"/>
      <c r="F208" s="21"/>
    </row>
    <row r="209" spans="1:91" s="2" customFormat="1" hidden="1" x14ac:dyDescent="0.25">
      <c r="A209" s="31"/>
      <c r="B209" s="34"/>
      <c r="C209" s="24"/>
      <c r="D209" s="24"/>
      <c r="E209" s="24"/>
      <c r="F209" s="3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</row>
    <row r="210" spans="1:91" s="2" customFormat="1" ht="5.25" hidden="1" customHeight="1" x14ac:dyDescent="0.25">
      <c r="A210" s="31"/>
      <c r="B210" s="3"/>
      <c r="C210" s="23"/>
      <c r="D210" s="23"/>
      <c r="E210" s="23"/>
      <c r="F210" s="2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</row>
    <row r="211" spans="1:91" s="2" customFormat="1" hidden="1" x14ac:dyDescent="0.25">
      <c r="A211" s="31"/>
      <c r="B211" s="3"/>
      <c r="C211" s="16"/>
      <c r="D211" s="16"/>
      <c r="E211" s="16"/>
      <c r="F211" s="1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</row>
    <row r="212" spans="1:91" s="2" customFormat="1" ht="3" customHeight="1" x14ac:dyDescent="0.25">
      <c r="A212" s="31"/>
      <c r="B212" s="3"/>
      <c r="C212" s="17"/>
      <c r="D212" s="17"/>
      <c r="E212" s="17"/>
      <c r="F212" s="20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</row>
    <row r="213" spans="1:91" s="2" customFormat="1" hidden="1" x14ac:dyDescent="0.25">
      <c r="A213" s="31"/>
      <c r="B213" s="34"/>
      <c r="C213" s="17"/>
      <c r="D213" s="17"/>
      <c r="E213" s="17"/>
      <c r="F213" s="20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</row>
    <row r="214" spans="1:91" s="2" customFormat="1" x14ac:dyDescent="0.25">
      <c r="A214" s="31"/>
      <c r="B214" s="34"/>
      <c r="C214" s="17"/>
      <c r="D214" s="17"/>
      <c r="E214" s="17"/>
      <c r="F214" s="20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</row>
    <row r="215" spans="1:91" s="1" customFormat="1" x14ac:dyDescent="0.25">
      <c r="A215" s="31"/>
      <c r="B215" s="34"/>
      <c r="F215" s="32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</row>
    <row r="216" spans="1:91" s="1" customFormat="1" x14ac:dyDescent="0.25">
      <c r="A216" s="31"/>
      <c r="B216" s="34"/>
      <c r="F216" s="32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</row>
    <row r="217" spans="1:91" s="1" customFormat="1" x14ac:dyDescent="0.25">
      <c r="A217" s="31"/>
      <c r="B217" s="34"/>
      <c r="F217" s="32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</row>
    <row r="218" spans="1:91" s="1" customFormat="1" x14ac:dyDescent="0.25">
      <c r="A218" s="31"/>
      <c r="B218" s="34"/>
      <c r="F218" s="32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</row>
  </sheetData>
  <mergeCells count="1">
    <mergeCell ref="B2:F2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>
    <oddHeader>&amp;R&amp;P</oddHeader>
  </headerFooter>
  <colBreaks count="1" manualBreakCount="1">
    <brk id="7" min="1" max="2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Анатольевна ЕГОРОВА</dc:creator>
  <cp:lastModifiedBy>Ямалтдинова Алина Шамилевна</cp:lastModifiedBy>
  <cp:lastPrinted>2022-09-30T06:30:08Z</cp:lastPrinted>
  <dcterms:created xsi:type="dcterms:W3CDTF">2015-06-05T07:04:34Z</dcterms:created>
  <dcterms:modified xsi:type="dcterms:W3CDTF">2022-09-30T06:42:14Z</dcterms:modified>
</cp:coreProperties>
</file>