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23130" windowHeight="12150"/>
  </bookViews>
  <sheets>
    <sheet name="2021" sheetId="1" r:id="rId1"/>
    <sheet name="Лист1" sheetId="2" r:id="rId2"/>
  </sheets>
  <definedNames>
    <definedName name="_xlnm._FilterDatabase" localSheetId="0" hidden="1">'2021'!$A$7:$G$12</definedName>
    <definedName name="_xlnm.Print_Titles" localSheetId="0">'2021'!$7:$7</definedName>
  </definedNames>
  <calcPr calcId="145621"/>
</workbook>
</file>

<file path=xl/calcChain.xml><?xml version="1.0" encoding="utf-8"?>
<calcChain xmlns="http://schemas.openxmlformats.org/spreadsheetml/2006/main">
  <c r="C8" i="1" l="1"/>
  <c r="E8" i="1" l="1"/>
  <c r="D9" i="1"/>
  <c r="F9" i="1"/>
  <c r="G9" i="1"/>
  <c r="D10" i="1"/>
  <c r="F10" i="1"/>
  <c r="G10" i="1"/>
  <c r="D11" i="1"/>
  <c r="F11" i="1"/>
  <c r="G11" i="1"/>
  <c r="D12" i="1"/>
  <c r="F12" i="1"/>
  <c r="G12" i="1"/>
  <c r="G8" i="1" l="1"/>
  <c r="D8" i="1"/>
  <c r="F8" i="1"/>
</calcChain>
</file>

<file path=xl/sharedStrings.xml><?xml version="1.0" encoding="utf-8"?>
<sst xmlns="http://schemas.openxmlformats.org/spreadsheetml/2006/main" count="20" uniqueCount="20">
  <si>
    <t>тыс. руб.</t>
  </si>
  <si>
    <t>Вид финансовой помощи</t>
  </si>
  <si>
    <t>Уточненный план</t>
  </si>
  <si>
    <t>Исполнено</t>
  </si>
  <si>
    <t xml:space="preserve">Процент исполнения
</t>
  </si>
  <si>
    <t>4=3-2</t>
  </si>
  <si>
    <t>6=5/3</t>
  </si>
  <si>
    <t>7=5-3</t>
  </si>
  <si>
    <t>Дотации бюджетам муниципальных образований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</si>
  <si>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</si>
  <si>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</si>
  <si>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</si>
  <si>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r>
      <t>Отклонение</t>
    </r>
    <r>
      <rPr>
        <b/>
        <vertAlign val="superscript"/>
        <sz val="12"/>
        <rFont val="Times New Roman"/>
        <family val="1"/>
      </rPr>
      <t xml:space="preserve"> 1 </t>
    </r>
  </si>
  <si>
    <r>
      <t xml:space="preserve">Отклонение </t>
    </r>
    <r>
      <rPr>
        <b/>
        <vertAlign val="superscript"/>
        <sz val="12"/>
        <rFont val="Times New Roman"/>
        <family val="1"/>
        <charset val="204"/>
      </rPr>
      <t>1</t>
    </r>
  </si>
  <si>
    <t>Всего</t>
  </si>
  <si>
    <t>"Формы и объем межбюджетных трансфертов 
бюджетам муниципальных образований Ленинградской области 
на 2021 год"</t>
  </si>
  <si>
    <t>1. Причины отклонений представлены в Аналитической записке об итогах исполнения областного бюджета Ленинградской области за 2021 год</t>
  </si>
  <si>
    <t>Исполнение в 2021 году приложения 12  к областному закону "Об областном бюджете Ленинградской области на 2021 год 
и на плановый период 2022 и 2023 годов"</t>
  </si>
  <si>
    <t>Таблица 10</t>
  </si>
  <si>
    <t>Утверждено областным законом об областном бюджете 
на 2021 год
(в редакции
№ 112-оз от 16.11.2021.)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</si>
</sst>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vertAlign val="superscript"/>
      <sz val="12"/>
      <name val="Times New Roman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164" fontId="3" fillId="0" borderId="1" xfId="0" applyNumberFormat="1" applyFont="1" applyBorder="1" applyAlignment="1">
      <alignment horizontal="center" vertical="center" wrapText="1"/>
    </xf>
    <xf numFmtId="0" fontId="4" fillId="2" borderId="0" xfId="0" applyFont="1" applyFill="1"/>
    <xf numFmtId="0" fontId="1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4" fontId="12" fillId="0" borderId="0" xfId="0" applyNumberFormat="1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90" zoomScaleNormal="90" workbookViewId="0">
      <selection activeCell="B7" sqref="B7"/>
    </sheetView>
  </sheetViews>
  <sheetFormatPr defaultColWidth="9.140625" defaultRowHeight="15.75" x14ac:dyDescent="0.25"/>
  <cols>
    <col min="1" max="1" width="62.7109375" style="2" customWidth="1"/>
    <col min="2" max="3" width="18" style="2" customWidth="1"/>
    <col min="4" max="4" width="19" style="2" customWidth="1"/>
    <col min="5" max="5" width="19.7109375" style="2" customWidth="1"/>
    <col min="6" max="7" width="15.42578125" style="2" customWidth="1"/>
    <col min="8" max="8" width="7" style="2" customWidth="1"/>
    <col min="9" max="9" width="7.85546875" style="2" customWidth="1"/>
    <col min="10" max="10" width="4" style="2" customWidth="1"/>
    <col min="11" max="16384" width="9.140625" style="2"/>
  </cols>
  <sheetData>
    <row r="1" spans="1:7" x14ac:dyDescent="0.25">
      <c r="A1" s="1"/>
      <c r="G1" s="21" t="s">
        <v>18</v>
      </c>
    </row>
    <row r="2" spans="1:7" x14ac:dyDescent="0.25">
      <c r="A2" s="1"/>
    </row>
    <row r="3" spans="1:7" ht="47.25" customHeight="1" x14ac:dyDescent="0.25">
      <c r="A3" s="22" t="s">
        <v>17</v>
      </c>
      <c r="B3" s="22"/>
      <c r="C3" s="22"/>
      <c r="D3" s="22"/>
      <c r="E3" s="22"/>
      <c r="F3" s="22"/>
      <c r="G3" s="22"/>
    </row>
    <row r="4" spans="1:7" s="3" customFormat="1" ht="72" customHeight="1" x14ac:dyDescent="0.2">
      <c r="A4" s="23" t="s">
        <v>15</v>
      </c>
      <c r="B4" s="23"/>
      <c r="C4" s="23"/>
      <c r="D4" s="23"/>
      <c r="E4" s="23"/>
      <c r="F4" s="23"/>
      <c r="G4" s="23"/>
    </row>
    <row r="5" spans="1:7" x14ac:dyDescent="0.25">
      <c r="A5" s="4"/>
      <c r="B5" s="4"/>
      <c r="C5" s="4"/>
      <c r="D5" s="4"/>
      <c r="E5" s="4"/>
      <c r="F5" s="4"/>
      <c r="G5" s="20" t="s">
        <v>0</v>
      </c>
    </row>
    <row r="6" spans="1:7" s="7" customFormat="1" ht="153" customHeight="1" x14ac:dyDescent="0.2">
      <c r="A6" s="5" t="s">
        <v>1</v>
      </c>
      <c r="B6" s="6" t="s">
        <v>19</v>
      </c>
      <c r="C6" s="6" t="s">
        <v>2</v>
      </c>
      <c r="D6" s="6" t="s">
        <v>12</v>
      </c>
      <c r="E6" s="6" t="s">
        <v>3</v>
      </c>
      <c r="F6" s="6" t="s">
        <v>4</v>
      </c>
      <c r="G6" s="6" t="s">
        <v>13</v>
      </c>
    </row>
    <row r="7" spans="1:7" s="9" customFormat="1" ht="17.45" customHeight="1" x14ac:dyDescent="0.25">
      <c r="A7" s="8">
        <v>1</v>
      </c>
      <c r="B7" s="8">
        <v>2</v>
      </c>
      <c r="C7" s="8">
        <v>3</v>
      </c>
      <c r="D7" s="8" t="s">
        <v>5</v>
      </c>
      <c r="E7" s="8">
        <v>5</v>
      </c>
      <c r="F7" s="8" t="s">
        <v>6</v>
      </c>
      <c r="G7" s="8" t="s">
        <v>7</v>
      </c>
    </row>
    <row r="8" spans="1:7" s="12" customFormat="1" ht="23.45" customHeight="1" x14ac:dyDescent="0.25">
      <c r="A8" s="10" t="s">
        <v>14</v>
      </c>
      <c r="B8" s="11">
        <v>57190021</v>
      </c>
      <c r="C8" s="11">
        <f>SUM(C9:C12)</f>
        <v>57005530.399999999</v>
      </c>
      <c r="D8" s="11">
        <f>SUM(D9:D12)</f>
        <v>-184490.59999999753</v>
      </c>
      <c r="E8" s="11">
        <f>SUM(E9:E12)</f>
        <v>54656380.700000003</v>
      </c>
      <c r="F8" s="19">
        <f>E8/C8*100</f>
        <v>95.879084566854601</v>
      </c>
      <c r="G8" s="11">
        <f>SUM(G9:G12)</f>
        <v>-2349149.7000000016</v>
      </c>
    </row>
    <row r="9" spans="1:7" s="12" customFormat="1" ht="25.9" customHeight="1" x14ac:dyDescent="0.25">
      <c r="A9" s="13" t="s">
        <v>8</v>
      </c>
      <c r="B9" s="18">
        <v>3075864.3</v>
      </c>
      <c r="C9" s="18">
        <v>3028325</v>
      </c>
      <c r="D9" s="18">
        <f>C9-B9</f>
        <v>-47539.299999999814</v>
      </c>
      <c r="E9" s="18">
        <v>3028325</v>
      </c>
      <c r="F9" s="18">
        <f>E9/C9*100</f>
        <v>100</v>
      </c>
      <c r="G9" s="18">
        <f>E9-C9</f>
        <v>0</v>
      </c>
    </row>
    <row r="10" spans="1:7" s="12" customFormat="1" ht="22.9" customHeight="1" x14ac:dyDescent="0.25">
      <c r="A10" s="14" t="s">
        <v>9</v>
      </c>
      <c r="B10" s="18">
        <v>21544102.800000001</v>
      </c>
      <c r="C10" s="18">
        <v>21113060.300000001</v>
      </c>
      <c r="D10" s="18">
        <f>C10-B10</f>
        <v>-431042.5</v>
      </c>
      <c r="E10" s="18">
        <v>19122324.699999999</v>
      </c>
      <c r="F10" s="18">
        <f>E10/C10*100</f>
        <v>90.571070362547104</v>
      </c>
      <c r="G10" s="18">
        <f>E10-C10</f>
        <v>-1990735.6000000015</v>
      </c>
    </row>
    <row r="11" spans="1:7" s="12" customFormat="1" ht="24.6" customHeight="1" x14ac:dyDescent="0.25">
      <c r="A11" s="14" t="s">
        <v>10</v>
      </c>
      <c r="B11" s="18">
        <v>31903159.399999999</v>
      </c>
      <c r="C11" s="18">
        <v>31888971.800000001</v>
      </c>
      <c r="D11" s="18">
        <f>C11-B11</f>
        <v>-14187.599999997765</v>
      </c>
      <c r="E11" s="18">
        <v>31586811.800000001</v>
      </c>
      <c r="F11" s="18">
        <f>E11/C11*100</f>
        <v>99.05246239391137</v>
      </c>
      <c r="G11" s="18">
        <f>E11-C11</f>
        <v>-302160</v>
      </c>
    </row>
    <row r="12" spans="1:7" s="16" customFormat="1" ht="42.6" customHeight="1" x14ac:dyDescent="0.3">
      <c r="A12" s="15" t="s">
        <v>11</v>
      </c>
      <c r="B12" s="18">
        <v>666894.5</v>
      </c>
      <c r="C12" s="18">
        <v>975173.3</v>
      </c>
      <c r="D12" s="18">
        <f>C12-B12</f>
        <v>308278.80000000005</v>
      </c>
      <c r="E12" s="18">
        <v>918919.2</v>
      </c>
      <c r="F12" s="18">
        <f>E12/C12*100</f>
        <v>94.231374054232191</v>
      </c>
      <c r="G12" s="18">
        <f>E12-C12</f>
        <v>-56254.100000000093</v>
      </c>
    </row>
    <row r="13" spans="1:7" x14ac:dyDescent="0.25">
      <c r="E13" s="17"/>
    </row>
    <row r="14" spans="1:7" x14ac:dyDescent="0.25">
      <c r="A14" s="24" t="s">
        <v>16</v>
      </c>
      <c r="B14" s="24"/>
      <c r="C14" s="24"/>
      <c r="D14" s="24"/>
      <c r="E14" s="24"/>
      <c r="F14" s="24"/>
      <c r="G14" s="24"/>
    </row>
  </sheetData>
  <autoFilter ref="A7:G12"/>
  <mergeCells count="3">
    <mergeCell ref="A3:G3"/>
    <mergeCell ref="A4:G4"/>
    <mergeCell ref="A14:G14"/>
  </mergeCells>
  <pageMargins left="0.7" right="0.7" top="0.75" bottom="0.75" header="0.3" footer="0.3"/>
  <pageSetup paperSize="9" scale="79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2021</vt:lpstr>
      <vt:lpstr>Лист1</vt:lpstr>
      <vt:lpstr>'2021'!Заголовки_для_печати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2022-03-17T06:14:44Z</cp:lastPrinted>
  <dcterms:created xsi:type="dcterms:W3CDTF">2018-02-06T08:55:13Z</dcterms:created>
  <dcterms:modified xsi:type="dcterms:W3CDTF">2022-03-17T07:04:54Z</dcterms:modified>
</cp:coreProperties>
</file>