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30" windowWidth="27795" windowHeight="13350"/>
  </bookViews>
  <sheets>
    <sheet name="Приложение 36" sheetId="1" r:id="rId1"/>
  </sheets>
  <calcPr calcId="145621"/>
</workbook>
</file>

<file path=xl/calcChain.xml><?xml version="1.0" encoding="utf-8"?>
<calcChain xmlns="http://schemas.openxmlformats.org/spreadsheetml/2006/main">
  <c r="I130" i="1" l="1"/>
  <c r="H130" i="1"/>
  <c r="G130" i="1"/>
  <c r="I81" i="1"/>
  <c r="H81" i="1"/>
  <c r="G81" i="1"/>
  <c r="I120" i="1"/>
  <c r="H120" i="1"/>
  <c r="G120" i="1"/>
  <c r="I304" i="1"/>
  <c r="H304" i="1"/>
  <c r="G304" i="1"/>
  <c r="I151" i="1"/>
  <c r="H151" i="1"/>
  <c r="G151" i="1"/>
  <c r="I333" i="1"/>
  <c r="H333" i="1"/>
  <c r="G333" i="1"/>
  <c r="I36" i="1"/>
  <c r="H36" i="1"/>
  <c r="G36" i="1"/>
  <c r="G346" i="1" l="1"/>
  <c r="I346" i="1"/>
  <c r="H346" i="1"/>
</calcChain>
</file>

<file path=xl/sharedStrings.xml><?xml version="1.0" encoding="utf-8"?>
<sst xmlns="http://schemas.openxmlformats.org/spreadsheetml/2006/main" count="1051" uniqueCount="492">
  <si>
    <t>Итого</t>
  </si>
  <si>
    <t>Реконстуркция объекта культурного наследия "Городская усадьба Клаповской", г. Москва, ул.Гончарная, д.14</t>
  </si>
  <si>
    <t xml:space="preserve">Комитет по строительству </t>
  </si>
  <si>
    <t>Развитие международных и межрегиональных связей Ленинградской области</t>
  </si>
  <si>
    <t>ГП ЛО "Устойчивое общественное развитие в Ленинградской области"</t>
  </si>
  <si>
    <t>ГКУ "УС ЛО"</t>
  </si>
  <si>
    <t>г. Москва</t>
  </si>
  <si>
    <t>Выкуп здания ДК имени М.Горького в г. Санкт-Петербург</t>
  </si>
  <si>
    <t xml:space="preserve">Комитет по культуре </t>
  </si>
  <si>
    <t>Профессиональное искусство, народное творчество и культурно-досуговая деятельности</t>
  </si>
  <si>
    <t>ГП ЛО "Развитие культуры в Ленинградской области"</t>
  </si>
  <si>
    <t>ЛО ГБУК "Драматический театр на Васильевском"</t>
  </si>
  <si>
    <t>г. Санкт-Петербург</t>
  </si>
  <si>
    <t>Массив между д. Заболотье и Фишева Гора, Тихвинское городское поселение Тихвинского муниципального района</t>
  </si>
  <si>
    <t>Развитие инженерной, транспортной и социальной инфраструктуры в районах массовой жилой застройки</t>
  </si>
  <si>
    <t>ГП ЛО "Формирование городской среды и обеспечение качественным жильем граждан на территории Ленинградской области"</t>
  </si>
  <si>
    <t>Распределительный газопровод п. Красава Тихвинского городского поселения Ленинградской области</t>
  </si>
  <si>
    <t>Распределительный газопровод пос. Березовик Тихвинского городского поселения Ленинградской области</t>
  </si>
  <si>
    <t>Распределительный газопровод пос. Царицыно Озеро Тихвинского городского поселения Ленинградской области</t>
  </si>
  <si>
    <t>Комитет по ТЭК</t>
  </si>
  <si>
    <t>Газификация Ленинградской области</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</si>
  <si>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</si>
  <si>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Тихвинское ГП</t>
  </si>
  <si>
    <t>Распределительный газопровод дер. Кайвакса Борского сельского поселения Тихвинского района Ленинградской области</t>
  </si>
  <si>
    <t>Распределительный газопровод от д. 32 до д. 6 в дер. Бор Тихвинского района Ленинградской области</t>
  </si>
  <si>
    <t>Распределительный газопровод от д. 14 до д. 41 в дер. Бор Тихвинского района Ленинградской области</t>
  </si>
  <si>
    <t>Борское СП</t>
  </si>
  <si>
    <t>Тихвинский район</t>
  </si>
  <si>
    <t>Строительство объекта "Газоснабжение пос.Красносельское", в т.ч.проектные работы (19,5 км)</t>
  </si>
  <si>
    <t>Современный облик сельских территорий Ленинградской области</t>
  </si>
  <si>
    <t>ГП ЛО "Комплексное развитие сельских территорий Ленинградской области"</t>
  </si>
  <si>
    <t xml:space="preserve">Красносельское СП </t>
  </si>
  <si>
    <t>Реконструкция котельной в п. Барышево с переводом на природный газ, адрес: Выборгский район, Гончаровское сельское поселение, п. Барышево</t>
  </si>
  <si>
    <t>Реконструкция трансформаторной подстанции №345 в пос. Вещево</t>
  </si>
  <si>
    <t>Реконструкция трансформаторной подстанции №92 в пос. Вещево</t>
  </si>
  <si>
    <t>Реконструкция трансформаторной подстанции №1 в пос. Перово</t>
  </si>
  <si>
    <t>Энергетика Ленинградской области</t>
  </si>
  <si>
    <t>Гончаровское СП</t>
  </si>
  <si>
    <t>Реконструкция тренировочной площадки в г.п. Рощино</t>
  </si>
  <si>
    <t>Развитие спортивной инфраструктуры Ленинградской области</t>
  </si>
  <si>
    <t>ГП ЛО "Развитие физической культуры и спорта в Ленинградской области"</t>
  </si>
  <si>
    <t>Реконструкция системы теплоснабжения поселка Победа МО «Рощинское городское поселение» Выборгского района Ленинградской области», в том числе проектно-изыскательские работы</t>
  </si>
  <si>
    <t>Рощинское ГП</t>
  </si>
  <si>
    <t>Массив п. Возрождение, Каменногорское городское поселение Выборгского района</t>
  </si>
  <si>
    <t>Строительство физкультурно-оздоровительного комплекса по адресу: Ленинградская область, Выборгский район, МО "Каменногорское городское поселение", г. Каменногорск, ул. Березовая аллея</t>
  </si>
  <si>
    <t>Реконструкция трансформаторной подстанции № 256 в пос. Бородинское</t>
  </si>
  <si>
    <t>Каменногорское ГП</t>
  </si>
  <si>
    <t>Строительство культурно-досугового центра на земельном участке, расположенном по адресу: Ленинградская область, Выборгский район, г. Приморск, улица Пушкинская аллея</t>
  </si>
  <si>
    <t>Распределительный газопровод в п. Краснофлотское Выборгского района Ленинградской области</t>
  </si>
  <si>
    <t>Распределительный газопровод в п. Красная Долина Выборгского района Ленинградской области</t>
  </si>
  <si>
    <t>Приморское ГП</t>
  </si>
  <si>
    <t>Реконструкция трансформаторной подстанции № 1 (73) в пос. Зеленый Холм</t>
  </si>
  <si>
    <t>Реконструкция кабельной линии 10 кВ, воздушной линии 10 кВ, трансформаторной подстанции № 2, трансформаторной подстанции № 3, трансформаторной подстанции № 4 в пос. Песочное</t>
  </si>
  <si>
    <t>Распределительный газопровож пос. Зеленый Холм Выборгского района ленинградской области</t>
  </si>
  <si>
    <t>Распределительный газопровод пос. Клеверное Выборгского района ленинградской области</t>
  </si>
  <si>
    <t>Распределительный газопровож пос. Заполье Выборгского района ленинградской области</t>
  </si>
  <si>
    <t>Полянское СП</t>
  </si>
  <si>
    <t>Распределительный газопровод по ул. Выборгское шоссе п. Советский</t>
  </si>
  <si>
    <t>Советское ГП</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</si>
  <si>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</si>
  <si>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(в том числе проектно-изыскательские работы), 7,7 км</t>
  </si>
  <si>
    <t>Распределительный газопровод среднего давления для газосеабжения жилых домов по ул.Островная, Петровская г.Выборга (в т.ч. ПИРы), 1 км</t>
  </si>
  <si>
    <t>Выборгское ГП</t>
  </si>
  <si>
    <t>Реконструкция водоочистных сооружений г. Выборг Выборгского муниципального района Ленинградской области, кадастровый (условный) номер объекта – 47:01:0113001:428</t>
  </si>
  <si>
    <t>Комитет по ЖКХ</t>
  </si>
  <si>
    <t>Водоснабжение и водоотведение Ленинградской области</t>
  </si>
  <si>
    <t>ГУП "Леноблводоканал"</t>
  </si>
  <si>
    <t>Строительство крытого футбольного манежа в г. Выборг (федеральные субсидии)</t>
  </si>
  <si>
    <t>Строительство крытого футбольного манежа в г. Выборг (софинансирование фед. субсидий)</t>
  </si>
  <si>
    <t>Строительство поликлиники на 380 посещений в смену в г. Выборг</t>
  </si>
  <si>
    <t>Организация территориальной модели здравоохранения Ленинградской области</t>
  </si>
  <si>
    <t>ГП ЛО "Развитие здравоохранения в Ленинградской области"</t>
  </si>
  <si>
    <t>Строительство автодорожного путепровода на перегоне Выборг-Таммисуо участка Выборг-Каменногорск взамен закрываемых переездов на ПК 26+30.92, ПК 1276+10.80 и ПК 15+89.60</t>
  </si>
  <si>
    <t xml:space="preserve">Комитет по дорожному хозяйству </t>
  </si>
  <si>
    <t>Развитие сети автомобильных дорог общего пользования</t>
  </si>
  <si>
    <t>ГП ЛО "Развитие транспортной системы Ленинградской области"</t>
  </si>
  <si>
    <t>ГКУ "Ленавтодор"</t>
  </si>
  <si>
    <t>Выборгский район</t>
  </si>
  <si>
    <t>Создание многофункциональных спортивных комплексов в рамках концессионных соглашений</t>
  </si>
  <si>
    <t>Комитет по физкультуре и спорту</t>
  </si>
  <si>
    <t>Комитет по физической культуре и спорту</t>
  </si>
  <si>
    <t>Субсидии на ликвидацию аварийного жилищного фонда на территории Ленинградской области</t>
  </si>
  <si>
    <t>Мероприятия по обеспечению устойчивого сокращения непригодного для проживания жилищного фонда на территории Ленинградской области
(средства Фонда содействия реформирования ЖКХ)</t>
  </si>
  <si>
    <t>Мероприятия по обеспечению устойчивого сокращения непригодного для проживания жилищного фонда на территории Ленинградской области</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</si>
  <si>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</si>
  <si>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Субсидии бюджетам МО на оказание поддержки гражданам, пострадавшим в результате пожара муниципального жилищного фонда</t>
  </si>
  <si>
    <t>Содействие в обеспечении жильем граждан Ленинградской области</t>
  </si>
  <si>
    <t>Субсидии бюджетам МО на решение вопросов местного значения по созданию инженерной и транспортной инфраструктуры на земельных участках, предоставленных членам многодетных семей, молодым специалистам, членам молодых семей</t>
  </si>
  <si>
    <t>Федеральные субсидии на 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дошкольного образования в рамках НП "Демография"</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</si>
  <si>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дошкольного образования в рамках НП "Депография"
(софинансирование федеральных субсидий)</t>
  </si>
  <si>
    <t>Развитие дошкольного образования детей Ленинградской области</t>
  </si>
  <si>
    <t>ГП ЛО "Современное образование Ленинградской области"</t>
  </si>
  <si>
    <t>Проектирование и строительство (реконструкция) автомобильных дорог общего пользования местного значения</t>
  </si>
  <si>
    <t>Приобретение модульных зданий для размещения муниципальных учреждений культуры</t>
  </si>
  <si>
    <t>Приобретение жилья для медицинских работников</t>
  </si>
  <si>
    <t xml:space="preserve">Комитет по здравоохранению </t>
  </si>
  <si>
    <t>Подпрограмма "Управление и кадровое обеспечение"</t>
  </si>
  <si>
    <t>Субсидии на капитальное строительство электросетевых объектов, включая проектно-изыскательские работы 
(новое строительство электросетевых объектов)</t>
  </si>
  <si>
    <t>Субсидии на мероприятия по строительству и реконструкции объетов водоснабжения, водоотведения и очистки сточных вод</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</si>
  <si>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(объекты МО)</t>
  </si>
  <si>
    <t>Развитие транспортной инфраструктуры и благоустройство сельских территорий Ленинградской области</t>
  </si>
  <si>
    <t>не распределено</t>
  </si>
  <si>
    <t>Проектные работы и обоснование инвестиций</t>
  </si>
  <si>
    <t>Непрограммные расходы</t>
  </si>
  <si>
    <t>Проектирование объектов дорожного хозяйства и отвод земель (реконструкция)</t>
  </si>
  <si>
    <t>Проектирование объектов дорожного хозяйства и отвод земель (строительство)</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</si>
  <si>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(объекты ГКУ "Ленавтодор")</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</si>
  <si>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(федеральные субсидии по объектам ГКУ "Ленавтодор)</t>
  </si>
  <si>
    <t>Субсидии на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 
(областное софинансирование федеральных субсидий по объектам ГКУ "Ленавтодор)</t>
  </si>
  <si>
    <t>межмуниципальное</t>
  </si>
  <si>
    <t>Строительство здания ветеринарной лечебницы г. Сосновый Бор, ул. Петра Великого, участок 7</t>
  </si>
  <si>
    <t>Обеспечение эпизоотического благополучия
на территории Ленинградской области</t>
  </si>
  <si>
    <t>ГП ЛО "Развитие сельского хозяйства Ленинградской области"</t>
  </si>
  <si>
    <t>Строительство здания детского сада на 240 мест с бассейном в г.Сосновый Бор</t>
  </si>
  <si>
    <t>Распределительный газопровод района г. Сосновый Бор "Устье" (в том числе проектно-изыскательские работы), 3,3 км</t>
  </si>
  <si>
    <t>Распределительный газопровод района г. Сосновый Бор "Старое Калище" (в том числе проектно-изыскательские работы), 11,5 км</t>
  </si>
  <si>
    <t>Сосновоборский ГО</t>
  </si>
  <si>
    <t>Строительство сельского дома культуры со зрительным залом на 150 мест и библиотекой в п.Пчевжа  по адресу: Ленинградская область, Киришский район, п.Пчевжа</t>
  </si>
  <si>
    <t>Пчевское СП</t>
  </si>
  <si>
    <t>Распределительный газопровод дер. Горчаково Киришского района Ленинградской области</t>
  </si>
  <si>
    <t>Распределительный газопровод пос. Пчевжа Киришского района Ленинградской области</t>
  </si>
  <si>
    <t>Пчевжинское СП</t>
  </si>
  <si>
    <t>Распределительный газопровод дер. Кукуй Киришского района Ленинградской области</t>
  </si>
  <si>
    <t>Распределительный газопровод дер. Гремячево Киришского района Ленинградской области</t>
  </si>
  <si>
    <t>Распределительный газопровод дер. Могилево Киришского района Ленинградской области</t>
  </si>
  <si>
    <t>Распределительный газопровод пос. Будогощь Киришского района Ленинградской области</t>
  </si>
  <si>
    <t>Строительство физкультурно- оздоровительного комплекса с игровым залом 30х18м по адресу: Ленинградская область, Киришский район, пос. Будогощь, ул. Октябрьская</t>
  </si>
  <si>
    <t>Будогощское СП</t>
  </si>
  <si>
    <t>Строительство мостового перехода через реку Волхов на подъезде к г. Кириши в Киришском районе Ленинградской области</t>
  </si>
  <si>
    <t>Киришский район</t>
  </si>
  <si>
    <t>Ежегодный платеж за приобретение здания детского сада № 9 на 240 мест в г.Тосно, ул. Чехова, д. 1</t>
  </si>
  <si>
    <t xml:space="preserve">Комитет общего и професс. образования </t>
  </si>
  <si>
    <t>Строительство дошкольного образовательного учреждения на 200 мест по адресу: Ленинградская область, Тосненский район, пос. Тельмана, уч. 2/1-5 (микрорайон 1)</t>
  </si>
  <si>
    <t>Реконструкция здания начальной школы под МКОУ ДОД "Никольская детская школа искусств" и Никольскую городскую библиотеку"</t>
  </si>
  <si>
    <t>Обеспечение условий реализации государственной программы</t>
  </si>
  <si>
    <t>Тосненский район</t>
  </si>
  <si>
    <t>Строительство канализационных очистных сооружений в Нурминском сельском поселении</t>
  </si>
  <si>
    <t>Нурминское СП</t>
  </si>
  <si>
    <t>Газораспределительная сеть для газоснабжения индивидуальных жилых домов по улицам: Васи Алексеева, южный переулок, 1 очередь. мкр. Новый г. Любань Тосненский район Ленинградская область</t>
  </si>
  <si>
    <t>Любанское ГП</t>
  </si>
  <si>
    <t>Распределительный газопровод д. Шапки-1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</si>
  <si>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</si>
  <si>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Белоголово (в том числе проектно-изыскательские работы)</t>
  </si>
  <si>
    <t>Шапкинское СП</t>
  </si>
  <si>
    <t>Распределительный газопровод к индивидуальным жилым домам по ул. Лесная в г.п. Форносово Тосненского р-на Ленинградской области (в том числе проектно-изыскательские работы), 0,7 км</t>
  </si>
  <si>
    <t>Форносовское ГП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</si>
  <si>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</si>
  <si>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Тельмановское СП</t>
  </si>
  <si>
    <t>Строительсьво узла водопроводных сооружений со строительством дополнительных резервуаров чистой воды в Красноборском городском поселении</t>
  </si>
  <si>
    <t>Расширение и реконструкция площадки резервуаров чистой воды водопроводной насосной станции 3-го подъема городского поселения Никольское, расположенных по адресу: Ленинградская область, Тосненский район, г. Никольское, ул. Заводская</t>
  </si>
  <si>
    <t>Строительство водопроводной насосной станции 3-го подъема со строительством дополнительных резервуаров чистой воды в Ульяновском городском поселении</t>
  </si>
  <si>
    <t>Строительство водовода от магистрального водовода "Невский водопровод" до водопроводной насосной станции 3-го подъема в Ульяновском городском поселении</t>
  </si>
  <si>
    <t>Завершение строительства морга со зданием ритуальных помещений в г.Тосно</t>
  </si>
  <si>
    <t>Строительство амбулаторно-поликлинического комплекса, пос. Тельмана, Тосненский район</t>
  </si>
  <si>
    <t>Строительство фельдшерско-акушерского пункта, в том числе проектные работы, дер.Нурма, Тосненский муниципальный район</t>
  </si>
  <si>
    <t>Строительство биатлонно-лыжного комплекса в пос.Шапки Тосненского района (1 этап строительства)</t>
  </si>
  <si>
    <t>Строительство физкультурно-оздоровительного комплекса с универсальным игровым залом 24х18 в дер.Новолисино Тосненского района</t>
  </si>
  <si>
    <t>Газораспределеительная сеть к индивидуальным жилым домам пос. Строение</t>
  </si>
  <si>
    <t>Реконструкция канализационных очистных сооружений г. Тосно, ул. Урицкого д. 57</t>
  </si>
  <si>
    <t>Тосненское ГП</t>
  </si>
  <si>
    <t>Строительство ДК в пос. Красный Бор Тосненского МР</t>
  </si>
  <si>
    <t>Красноборское ГП</t>
  </si>
  <si>
    <t>Распределительный газопровод в деревне Каменка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дер.Каменка</t>
  </si>
  <si>
    <t>Распределительный газопровод в деревне Печурки Сланцевского муниципального района Ленинградской области, расположенный по адресу: Ленинградская область, Сланцевский муниципальный район, Сланцевское городское поселение, дер.Печурки</t>
  </si>
  <si>
    <t>Распределительный газопровод в деревне Большие Поля Сланцевского муниципального района Ленинградской области, расположенный по адресу: Ленинградская область, Сланцевское городское поселение, Сланцевского муниципального района, дер.Большие Поля</t>
  </si>
  <si>
    <t>Газопровод распределительный по улицам Красная, Изумрудная, Ягодная г.Сланцы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</si>
  <si>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</si>
  <si>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</si>
  <si>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Сланцевское ГП</t>
  </si>
  <si>
    <t>Сланцевский район</t>
  </si>
  <si>
    <t>Массивы ул. Октябрьская и ул. Октябрьская 2 очередь, Сосновское сельское поселение Приозерского муниципального района</t>
  </si>
  <si>
    <t>Строительство объекта "Распределительный газопровод пос.Колосково", в т.ч. проектные работы (10,3 км)</t>
  </si>
  <si>
    <t>Сосновское СП</t>
  </si>
  <si>
    <t>Массив п. Денисово, Запорожское сельское поселение Приозерского муниципального района</t>
  </si>
  <si>
    <t>Запорожское СП</t>
  </si>
  <si>
    <t>Массив д. Красноозерное, Красноозерное сельское поселение Приозерского муниципального района</t>
  </si>
  <si>
    <t>Красноозерное СП</t>
  </si>
  <si>
    <t>Распределительный газопровод по пос. Соловьевка (в том числе проектно-изыскательские работы), 8,5 км</t>
  </si>
  <si>
    <t>Распределительный газопровод по п. Плодовое, 11 км</t>
  </si>
  <si>
    <t>Плодовское СП</t>
  </si>
  <si>
    <t>Газоснабжение пос. Починок (в том числе проектно-изыскательские работы), 4,88 км</t>
  </si>
  <si>
    <t>Газоснабжение пос. Моторное (в том числе проектно-изыскательские работы), 3,05 км</t>
  </si>
  <si>
    <t>Наружное газоснабжение п.Беличье, 1,1 км</t>
  </si>
  <si>
    <t>Газоснабжение п. Коммунары, 3,4 км</t>
  </si>
  <si>
    <t>Ларионовское СП</t>
  </si>
  <si>
    <t>Массив ул.Новоселов, Мельниковское сельское поселение Приозерского муниципального района</t>
  </si>
  <si>
    <t>Наружное газоснабжение п.Быково, 0,9 км</t>
  </si>
  <si>
    <t>Наружное газоснабжение п. Мельниково, 15,6 км</t>
  </si>
  <si>
    <t>Мельниковское СП</t>
  </si>
  <si>
    <t>Водоснабжение д. Раздолье Приозерского района Ленинградской области</t>
  </si>
  <si>
    <t>Строительство врачебной абмулатории в пос. Плодовое Приозерского муниципального района</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</si>
  <si>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</si>
  <si>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</si>
  <si>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Речное (в том числе проектно-изыскательские работы), 2,2 км</t>
  </si>
  <si>
    <t>Наружное газоснабжение жилых домов пос. Понтонное (в том числе проектно-изыскательские работы), 1,45 км</t>
  </si>
  <si>
    <t>Ромашкинское СП</t>
  </si>
  <si>
    <t>Газоснабжение природным газом жилой застройки по адресу: пос. Кузнечное Приозерского района (в том числе проектно-изыскательские работы), 6,72 км</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</si>
  <si>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</si>
  <si>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Кузнечнинское ГП</t>
  </si>
  <si>
    <t>Строительство нового корпуса (блок начальных классов) МОУ "Сосновский центр образования", по адресу Ленинградская область, Приозерский район, пос. Сосново, ул. Связи, дом 13а</t>
  </si>
  <si>
    <t>Развитие начального общего, основного общего и среднего образования детей Ленинградской области</t>
  </si>
  <si>
    <t>Приозерский район</t>
  </si>
  <si>
    <t>Реконструкция котельной с устройством крытого склада топлива (щепы) по ул. Красная, д.1а, с. Винницы», Подпорожский муниципальный район, Винницкое сельское поселение 
с. Винницы, ул. Красная</t>
  </si>
  <si>
    <t>Винницкое СП</t>
  </si>
  <si>
    <t>Проектно-изыскательские работы по объекту «Строительство крытого склада топлива (щепа) для котельной по адресу: ул. Горная, д.30, г.п. Вознесенье, Подпорожский район, Ленинградская область</t>
  </si>
  <si>
    <t>Вознесенское ГП</t>
  </si>
  <si>
    <t>Реконструкция канализационных очистных сооружений г. Подпорожье, расположенных по адресу: ул. Физкультурная, д.26 
(безвозмездные поступления от ГК "Фонд содействия реформированию ЖКХ")</t>
  </si>
  <si>
    <t>Строительство мостового перехода через реку Свирь у города Подпорожье Подпорожского района Ленинградской области</t>
  </si>
  <si>
    <t>Строительство муниципального дошкольного образовательного учреждения "Винницкий детский сад на 95 мест с бассейном" в с. Винницы Подпорожского района</t>
  </si>
  <si>
    <t>Строительство автостанции в г. Подпорожье, ул.Октябрят, д.10</t>
  </si>
  <si>
    <t>Общественный транспорт и транспортная инфраструктура</t>
  </si>
  <si>
    <t>Подпорожский район</t>
  </si>
  <si>
    <t>Строительство сельского дома культуры со зрительным залом на 150 мест с библиотекой и спортзалом МО Скребловское сельское поселение в пос.Скреблово Лужский муниципальный район Ленинградской области</t>
  </si>
  <si>
    <t>Скребловское СП</t>
  </si>
  <si>
    <t>Строительство Дома культуры в поселке Торковичи Лужского района Ленинградской области по адресу: Ленинградская область, Лужский район, п.Торковичи, ул. 2-я Гражданская (150 мест)</t>
  </si>
  <si>
    <t>Торковическое СП</t>
  </si>
  <si>
    <t>Распределительный газопровод в дер. Ретюнь Ретюньское сельское поселение Лужского муниципального района</t>
  </si>
  <si>
    <t>Ретюнское СП</t>
  </si>
  <si>
    <t>Газораспределительная сеть в д. Печерницы к многоквартирным жилым домам домам № 1, № 2 Толмачевского городского поселения Лужского района Ленинградской области по адресу : д. Перечицы Толмачевского городского поселения Лужского района Ленинградской области</t>
  </si>
  <si>
    <t>Толмачевское ГП</t>
  </si>
  <si>
    <t>Межпоселковый газопровод до пос. Мшинская от места врезки в дер.Пехенец (в том числе проектно-изыскательские работы), 6,3 км</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</si>
  <si>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</si>
  <si>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Мшинское СП</t>
  </si>
  <si>
    <t>Распределительный газопровод высокого давления, жилая застройка в г. Луга мкр. "Шалово"</t>
  </si>
  <si>
    <t>Сеть газораспределения мкр. Заречный от пр. Комсомольский до ул. Алексея Васильева в г. Луге</t>
  </si>
  <si>
    <t>Распределительный газопровод среднего и низкого давления в Зажелезнодорожной части г. Луга (от пер. Белозерский до ул. Партизанская) (в том числе проектно-изыскательские работы), 20,6 км</t>
  </si>
  <si>
    <t>Лужское ГП</t>
  </si>
  <si>
    <t>Реконструкция комплекса водозаборных сооружений, оборудование станций обезжелезивания на артезианские скважины в г. Луга</t>
  </si>
  <si>
    <t>Строительство фельдшерско-акушерского пункта, в т.ч. проектные работы, дер.Ям-Тесово, Лужский муниципальный район (20 посещений в смену)</t>
  </si>
  <si>
    <t>Газопровод межпоселковый среднего давления от пос. Межозерный до пос. Скреблово (в том числе проектно-изыскательские работы), 8 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</si>
  <si>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</si>
  <si>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</si>
  <si>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Лужский район</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</si>
  <si>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</si>
  <si>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Виллозское ГП</t>
  </si>
  <si>
    <t>Распределительный газопровод дер. Ольгино</t>
  </si>
  <si>
    <t>Распределительный газопровод дер. Марьино</t>
  </si>
  <si>
    <t>Распределительный газопровод дер. Владимировка</t>
  </si>
  <si>
    <t>Низинское СП</t>
  </si>
  <si>
    <t>Распределительный газопровод по д. Сойкино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</si>
  <si>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по д. Малая Ижора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</si>
  <si>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Строительство дома культуры с универсальным зрительным залом на 200 мест, библиотекой на 6 тыс. экз. и помещениями для учреждений по работе с детьми и молодежью в дер.Пеники Ломоносовского муниципального района  Ленинградской области</t>
  </si>
  <si>
    <t>Пениковское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</si>
  <si>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</si>
  <si>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Горбунковское СП</t>
  </si>
  <si>
    <t>Газоснабжение жилой застройки п. Большая Ижора по ул. 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</si>
  <si>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</si>
  <si>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Большеижорское ГП</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</si>
  <si>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</si>
  <si>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</si>
  <si>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</si>
  <si>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Кипенское СП</t>
  </si>
  <si>
    <t>Распределительный газопровод для газоснабжения природным газом потребителей д. Алакюля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</si>
  <si>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Куттузи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</si>
  <si>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Пигелево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</si>
  <si>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Капорское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</si>
  <si>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Кемполово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</si>
  <si>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Тиммолово Аннинского городского поселения Ломоносовского района Ленинградской области</t>
  </si>
  <si>
    <t>Распределительный газопровод для газоснабжения природным газом потребителей д. Рапполово Аннинского городского поселения Ломоносовского района Ленинградской области</t>
  </si>
  <si>
    <t>Плавательный бассейн по адресу: 188505, Ленинградская область, Ломоносовский район, пос. Аннино</t>
  </si>
  <si>
    <t>Аннинское ГП</t>
  </si>
  <si>
    <t>Объект начального и среднего общего образования (с расчетной вместимостью не менее чем 640 мест), по адресу: Ленинградская область, Ломоносовский муниципальный район, Виллозское городское поселение, поселок Новогорелово, уч. 60</t>
  </si>
  <si>
    <t>Дошкольная образовательная организация на 280 мест по адресу: Ленинградская область, Ломоносовский район, Виллозское сельское поселение, п.Новогорелово, поз.42</t>
  </si>
  <si>
    <t>Строительство муниципального  образовательного учереждения на 450 мест в д. Малое Карлино Виллозского сельского поселения Ломоносовского муниципального  района Ленинградской области</t>
  </si>
  <si>
    <t>Строительство муниципального дошкольного образовательного учереждения на 220 мест в д. Малое Карлино Виллозского сельского поселения Ломоносовского муниципального района Ленинградской области</t>
  </si>
  <si>
    <t>Ломоносовский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</si>
  <si>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</si>
  <si>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Строительство фельдшерско-акушерского пункта, в том числе проектные работы, дер.Яльгелево, Ломоносовский муниципальный район</t>
  </si>
  <si>
    <t>Строительство котельной мощностью 2 МВт в п. Свирьстрой Лодейнопольского МР с сетями инженерно-технического обеспечения, включая проектно-изыскательские работы</t>
  </si>
  <si>
    <t>Свирьстройское ГП</t>
  </si>
  <si>
    <t>Распределительный газопровод по Ленинградскому ш., ул. Ленина, пер. Паромный, Почтовый г. Лодейное Поле</t>
  </si>
  <si>
    <t>Лодейнопольское ГП</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</si>
  <si>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</si>
  <si>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</si>
  <si>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</si>
  <si>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</si>
  <si>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</si>
  <si>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Доможировское СП</t>
  </si>
  <si>
    <t>Реконструкция КОС в дер. Старая Слобода Лодейнопольского района</t>
  </si>
  <si>
    <t>Реконструкция водоочистных сооружений в г. Лодейное Поле Лодейнопольского муниципального района Ленинградской области</t>
  </si>
  <si>
    <t>Реконструкция здания общеобразовательной школы №68 в г. Лодейное Поле</t>
  </si>
  <si>
    <t>Реконструкция детской школы искусств по адресу: г. Лодейное поле, пр. Ленина д.35</t>
  </si>
  <si>
    <t>Лодейнопольский район</t>
  </si>
  <si>
    <t>Строительство газовой котельной с. Путилово, ул. Теплая 8</t>
  </si>
  <si>
    <t>Путиловское СП</t>
  </si>
  <si>
    <t>Строительство физкультурно-оздоровительного комплекса в г. Кировск</t>
  </si>
  <si>
    <t>Кировское ГП</t>
  </si>
  <si>
    <t>Распределительный газопровод .п п. Синявино Кировского района Ленинградской области</t>
  </si>
  <si>
    <t>Синявинское ГП</t>
  </si>
  <si>
    <t>Распределительный газопровод для газоснабжения дер. Назия Ленинградской области</t>
  </si>
  <si>
    <t>Назиевское ГП</t>
  </si>
  <si>
    <t>Распределительный газопровод дер. Петрово Кировского района Ленинградской области</t>
  </si>
  <si>
    <t>Распределительный газопровод дер. Лезье Кировского района Ленинградской области</t>
  </si>
  <si>
    <t>Распределительный газопровод дер. Турышкино Кировского района Ленинградской области</t>
  </si>
  <si>
    <t>Распределительный газопровод дер. Муя Кировского района Ленинградской области</t>
  </si>
  <si>
    <t>Распределительный газопровод п. Новая Малукса Кировского района Ленинградской области</t>
  </si>
  <si>
    <t>Распределительный газопровод дер. Сологубовка Кировского района Ленинградской области</t>
  </si>
  <si>
    <t>Распределительный газопровод п.Старая Малукса Кировского района Ленинградской области</t>
  </si>
  <si>
    <t>"Распределительный газопровод д. Пухолово Кировского района Ленинградской области (в том числе проектно-изыскательские работы)</t>
  </si>
  <si>
    <t>Мгинское ГП</t>
  </si>
  <si>
    <t>Распределительный газопровод для газоснабжения д. Горы</t>
  </si>
  <si>
    <t>Павловское ГП</t>
  </si>
  <si>
    <t>Реконструкция автомобильной дороги общего пользования регионального значения «Войпала-Сирокасска-Васильково-г.Шальдиха» на участке км 13 - км 14 с устройством нового водопропускного сооружения на р.Рябиновке</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</si>
  <si>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</si>
  <si>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транспортной развязки на 12+575 км автомобильной дороги общего пользования федерального значения Р-21 «Кола»</t>
  </si>
  <si>
    <t>Ежегодный платеж за выкуп СОШ № 37 в пос. Мга.</t>
  </si>
  <si>
    <t>Строительство основной общеобразовательной школы с дошкольным отделением на 100 мест в дер. Сухое Кировского района</t>
  </si>
  <si>
    <t>Приобретение  имущественного комплекса частного дошкольного образовательного учреждения "Детский сад №10 ОАО "РЖД"  г.п Мга</t>
  </si>
  <si>
    <t>Кировский район</t>
  </si>
  <si>
    <t>Строительство объекта "Строительство распределительного газопровода для газоснабжения индивидуальных жилых домов в д. Фалилеево", в т.ч.проектные работы (5 км)</t>
  </si>
  <si>
    <t>Строительство объекта "Строительство распределительного газопровода для газоснабжения индивидуальных жилых домов в д. Домашово", в т.ч.проектные работы (6,3 км)</t>
  </si>
  <si>
    <t>Фалилеевское СП</t>
  </si>
  <si>
    <t>Строительство здания дошкольного образовательного учреждения на 220 мест с бассейном в п. Усть-Луга, Кингисеппский район, Ленинградской области</t>
  </si>
  <si>
    <t>Кингисеппский район</t>
  </si>
  <si>
    <t>Массив мкр. Южный, Кингисеппское городское поселение Кингисеппского муниципального района</t>
  </si>
  <si>
    <t>мкр. Новый Луцк, Кингисеппское городское поселение Кингисеппского муниципального района</t>
  </si>
  <si>
    <t>Кингисеппское ГП</t>
  </si>
  <si>
    <t>Строительство физкультурно-оздоровительного комплекса в п. Котельский по адресу: Ленинградская область, Кингисеппский муниципальный район, поселок Котельский</t>
  </si>
  <si>
    <t>Строительство объекта "Распределительный газопровод в д. Котлы ", в т.ч.проектные работы (8,5 км)</t>
  </si>
  <si>
    <t>Котельское СП</t>
  </si>
  <si>
    <t>Строительство здания морга в г.Кингисепп</t>
  </si>
  <si>
    <t>Реконструкция автомобильной дороги Петродворец -Кейкино, км 5-км 26</t>
  </si>
  <si>
    <t>Строительство культурно-досугового центра II этап по адресу: Ленинградская область, Гатчинский район, пос. Тайцы, ул. Санаторская, дом 1а. Проектная численность учащихся - 200 человек</t>
  </si>
  <si>
    <t>Таицкое ГП</t>
  </si>
  <si>
    <t>Массив д. Жабино, Сяськелевское сельское поселение Гатчинского муниципального района</t>
  </si>
  <si>
    <t>Распределительный газопровод по дер. Старые Низковицы Гатчинского района Ленинградской области</t>
  </si>
  <si>
    <t>Сяськелевское СП</t>
  </si>
  <si>
    <t>Распределительный газопровод по д. Хиндикалово, д. Пеньково Гатчинского муниципального района Ленинградской области</t>
  </si>
  <si>
    <t>Распределительный газопроводо по дер. Педлино Гатчинского муниципального района Ленинградской области</t>
  </si>
  <si>
    <t>Распределительный газопровод по дер. Корпиково Гатчинского муниципального района Ленинградской области</t>
  </si>
  <si>
    <t>Распределительный газопровод по дер. Черново Гатчинского муниципального района Ленинградской области</t>
  </si>
  <si>
    <t>Пудостьское СП</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</si>
  <si>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</si>
  <si>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</si>
  <si>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Рождественское СП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</si>
  <si>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</si>
  <si>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Дружногорское ГП</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</si>
  <si>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</si>
  <si>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</si>
  <si>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Большеколпанское СП</t>
  </si>
  <si>
    <t>Распределительный газопровод для газоснабжения жилых домов п. Торфопредприятие Гатчинского района Ленинградской области (в том числе проектно-изыскательские-работы)</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</si>
  <si>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</si>
  <si>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д.Вайялово Гатчинского района Ленинградской области (в том числе проектно-изыскательские работы), 5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</si>
  <si>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</si>
  <si>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</si>
  <si>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Распределительный газопровод для газоснабжения жилых домов д. Романовка (2 очередь, (в том числе проектно-изыскательские работы), 3,8 км</t>
  </si>
  <si>
    <t>Веревское СП</t>
  </si>
  <si>
    <t>Строительство здания для размещения базы учетно-технической документации объектов капитального строительства Ленинградской области</t>
  </si>
  <si>
    <t>КУГИ</t>
  </si>
  <si>
    <t>ГУП "Леноблинвентаризация"</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</si>
  <si>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</si>
  <si>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</si>
  <si>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</si>
  <si>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</si>
  <si>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Сиверское ГП</t>
  </si>
  <si>
    <t>Распределительный газопровод по д. Погост Гатчинского района Ленинградской области, 1 этап</t>
  </si>
  <si>
    <t>Распределительный газопровод по д. Новокузнецово Гатчинского района Ленинградской области</t>
  </si>
  <si>
    <t>Распределительный газопровод в п. Кобринское по ул. Приречная д.1,2,3,5,7, ул. Центральная д.1,2,3а,3б,3в Гатчинского района Ленинградской области (в том числе проектно-изыскательские работы), 1,4 км</t>
  </si>
  <si>
    <t>Распределительный газопровод по ул. Пушкина, ул. Парковая д. Кобрино Гатчинского района Ленинградской области (в том числе проектно-изыскательские работы), 2,0 км</t>
  </si>
  <si>
    <t>Кобринское СП</t>
  </si>
  <si>
    <t>Массив «Заячий ремиз», квартал №10, город Гатчина Гатчинского муниципального района</t>
  </si>
  <si>
    <t>Реконструкция стадиона "Спартак" по адресу: г. Гатчина, пр. 25 Октября, д.10</t>
  </si>
  <si>
    <t>Строительство теплотрассы от ТК-390 до ТК-7 по ул.Киргетова, д.20 в г.Гатчина Ленинградской области, в том числе выполнение проектно-изыскательских работ</t>
  </si>
  <si>
    <t>Газификация мкр. Мариенбург, г. Гатчина (в том числе проектно-изыскательские работы), 6,5 км</t>
  </si>
  <si>
    <t>Гатчинское ГП</t>
  </si>
  <si>
    <t>Строительство центра медицинской реабилитации в г. Коммунар (в рамках концессионного соглашения)</t>
  </si>
  <si>
    <t>Комитет по здравоохранению</t>
  </si>
  <si>
    <t>Строительство общежития автономного образовательного учреждения высшего образования ЛО «ГИЭФПТ» в п. Елизаветино Гатчинского района на 200 мест»</t>
  </si>
  <si>
    <t>Строительство общежития ГБОУСПО ЛО "Гатчинский педагогический колледж им. К.Д.Ушинского" на 300 мест, г. Гатчина, ул. Рощинская д. 7</t>
  </si>
  <si>
    <t>Развитие профессионального образования</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</si>
  <si>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</si>
  <si>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Развитие малого, среднего предпринимательства и потребительского рынка Ленинградской области</t>
  </si>
  <si>
    <t>ГП ЛО "Стимулирование экономической активности Ленинградской области"</t>
  </si>
  <si>
    <t>Строительство здания детского сада на 220 мест по адресу: Гатчинский район, дер.Малое Верево, ул.Кутышева, д.13</t>
  </si>
  <si>
    <t>Физкультурно-оздоровительный комплекс с залом размерами 30х18 по адресу: Ленинградская область, г. Гатчина, ул. Чехова, 9а</t>
  </si>
  <si>
    <t>Распределительный газопровод с. Воскресенское (в том числе проектно-изыскательские работы), 12,8 км</t>
  </si>
  <si>
    <t>Гатчинский район</t>
  </si>
  <si>
    <t>Создание гериатрического центра на основе концессионного соглашения</t>
  </si>
  <si>
    <t xml:space="preserve">Комитет по социальной защите населения </t>
  </si>
  <si>
    <t>Развитие системы социального обслуживания</t>
  </si>
  <si>
    <t>ГП ЛО "Социальная поддержка отдельных категорий граждан в Ленинградской области"</t>
  </si>
  <si>
    <t>Комитет по социальной защите населения</t>
  </si>
  <si>
    <t>Строительство новой (газовой) котельной мощностью 30 МВт с сетями инженерно-технического обеспечения в г.п. Кузьмоловский (участок № 66), включая проектно-изыскательские работы</t>
  </si>
  <si>
    <t>Кузьмоловское ГП</t>
  </si>
  <si>
    <t>Строительство физкультурно-оздоровительного комплекса с бассейном в г. Всеволожск</t>
  </si>
  <si>
    <t>Всеволожское ГП</t>
  </si>
  <si>
    <t>Культурно-досуговый центр по адресу: Ленинградская область, Всеволожский район, д.Новое Девяткино, ул.Школьная, д.6</t>
  </si>
  <si>
    <t>Реконструкция ВЛ-0,4 кВ</t>
  </si>
  <si>
    <t>Новодевяткинское СП</t>
  </si>
  <si>
    <t>г. Сертолово, мкр. Черная речка</t>
  </si>
  <si>
    <t>Строительство объекта "Физкультурно-оздоровительный комплекс с универсальным игровым залом 36х18 м" в г. Сертолово Ленинградской области</t>
  </si>
  <si>
    <t>Сертоловское ГП</t>
  </si>
  <si>
    <t>Распределительные газопроводы в дер. Каменка (в том числе проектно-изыскательские работы), 5,4 км</t>
  </si>
  <si>
    <t>Распределительные газопроводы в пос. ст. Кирпичный Завод Всеволожского района (в том числе проектно-изыскательские работы), 2,73 км</t>
  </si>
  <si>
    <t>Щегловское СП</t>
  </si>
  <si>
    <t>Газоснабжение д.Керро (в том числе проектно-изыскательские работы), 0,73 км</t>
  </si>
  <si>
    <t>Строительство объекта "Газоснабжение дер.Гарболово", в том числе проектные работы (1,5 км)</t>
  </si>
  <si>
    <t>Строительство объекта "Газоснабжение ,дер.Ненимяки", в том числе проектные работы (1,2 км)</t>
  </si>
  <si>
    <t>Куйвозовское СП</t>
  </si>
  <si>
    <t>Распределительный газопровод низкого давления к 32 жилым домам в дер. Шереметьевка (в том числе проектно-изыскательские работы), 0,8 км</t>
  </si>
  <si>
    <t>Морозовское ГП</t>
  </si>
  <si>
    <t>Распределительный газопровод дер. Манушкино Всеволожского района Ленинградской области</t>
  </si>
  <si>
    <t>Колтушское СП</t>
  </si>
  <si>
    <t>Подводящий газопровод к дер. Новосергиевка Всеволожского района Ленинградской области</t>
  </si>
  <si>
    <t>Заневское ГП</t>
  </si>
  <si>
    <t>Реконструкция трансформаторной подстанции № 463 в пос. Мурино</t>
  </si>
  <si>
    <t>Реконструкция трансформаторной подстанции № 13, КЛ-10 кВ, КЛ-0,4 кВ</t>
  </si>
  <si>
    <t>Распределительный газопровод п. Мурино Всеволожского района Ленинградской области</t>
  </si>
  <si>
    <t>Распределительный газопровод д. Лаврики Всеволожского района Ленинградской области</t>
  </si>
  <si>
    <t>Муринское ГП</t>
  </si>
  <si>
    <t>Газоснабжение дер. Борисова Грива, 8,95 км</t>
  </si>
  <si>
    <t>Рахьинское ГП</t>
  </si>
  <si>
    <t>Строительство наружного водопровода по адресу: Всеволожский район, п. Рахья</t>
  </si>
  <si>
    <t>Строительство и эксплуатация плавательного бассейна в г. Сертолово в рамках концессионного соглашения.</t>
  </si>
  <si>
    <t>Завершение реконструкции второй очереди здания ГБУ ЛО «Центр досуговых, оздоровительных и учебных программ «Молодежный»</t>
  </si>
  <si>
    <t>Молодежь Ленинградской области</t>
  </si>
  <si>
    <t>Строительство центра адаптивной физической культуры ГАПОУ ЛО "Мультицентр социальной и трудовой интеграции"</t>
  </si>
  <si>
    <t>Строительство спортивного комплекса в пос.Токсово, ул.Спортивная, д.6 Всеволожского района</t>
  </si>
  <si>
    <t>Строительство Центра культурного развития по адресу: Ленинградская область, Всеволожский муниципальный район,Токсовское городское поселение г. Токсово ул. Дорожников д.38
( областное софинансирование федеральных субсидий)</t>
  </si>
  <si>
    <t>Строительство Центра культурного развития по адресу: Ленинградская область, Всеволожский муниципальный район,Токсовское городское поселение г. Токсово ул. Дорожников д.38
 (федеральные субсидии)</t>
  </si>
  <si>
    <t>Строительство врачебной амбулатории в гор. пос. Дубровка Всеволожского района</t>
  </si>
  <si>
    <t>Строительство поликлиники на 600 посещений в смену в дер. Кудрово Всеволожского района Ленинградской области</t>
  </si>
  <si>
    <t>Строительство фельдшерско-акушерского пункта, в том числе проектные работы, пос.Васкелово</t>
  </si>
  <si>
    <t>Строительство врачебной амбулатории, пос.Щеглово, в том числе проектные работы, Всеволожский муниципальный район</t>
  </si>
  <si>
    <t>Строительство автомобильной дороги от кольцевой автомобильной дороги вокруг Санкт-Петербурга до автомобильной дороги «Санкт-Петербург-Матокса» (платная скоростная автомобильная дорога)</t>
  </si>
  <si>
    <t>Реконструкция автомобильной дороги общего пользования регионального значения "Санкт-Петербург-Колтуши на участке КАД-Колтуши"</t>
  </si>
  <si>
    <t>Строительство подъезда к г. Всеволожску</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</si>
  <si>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</si>
  <si>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Строительство подъезда к ТПУ «Кудрово» (строительство продолжения автомобильной дороги общего пользования регионального значения «Подъезд к Кудрово» (Центральная ул.) до автомобильной дороги общего пользования федерального значения Р-21 «Кола» с устройством местного проезда)</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</si>
  <si>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</si>
  <si>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Учреждение начального и среднего общего образования (Школы) на 1175 учащихся по адресу: Ленинградская область, Всеволожский район, Муринское сельское поселение, участок № 34, ограниченной проспектом Авиаторов Балтики, бульваром Менделеева, Петровским бульваром и улицей Шувалова</t>
  </si>
  <si>
    <t>Объект начального и среднего общего образования на 825 мест по адресу: Ленинградская область, Всеволожский район, г. Сертолово, микрорайон Сертолово-2, улица Мира, участок 24</t>
  </si>
  <si>
    <t>Объект начального и среднего общего образования (с расчетной вместимостью не менее чем на 825 мест) по адресу: Ленинградская область, Всеволожский район, массив Янино-Восточный, участок 14</t>
  </si>
  <si>
    <t>Общеобразовательное учреждение на 1000 мест по адресу: Ленинградская область, Всеволожский муниципальный район, МО "Заневское городское поселение", г. Кудрово, квартал 4, участок 4-10, кадастровый номер земельного участка 47:07:1044001:634</t>
  </si>
  <si>
    <t>Объект детского дошкольного образования на 270 мест по адресу: Ленинградская область, Всеволожский муниципальный район, МО "Бугровское сельское поселение", пос. Бугры, участок № 8. Кадастровый номер 47:07:0713003:1174</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</si>
  <si>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</si>
  <si>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школа на 300 мест с дошкольным отделением на 100 мест п. Осельки. Ленинградская обл. Всеволожский р-н</t>
  </si>
  <si>
    <t>Всеволожский район</t>
  </si>
  <si>
    <t>Техническое перевооружение котельной с устройством системы обеспечения резервным топливом по адресу: с. Старая Ладога, пр. Волховский, д.12 а, в том числе проектно-изыскательские работы</t>
  </si>
  <si>
    <t>Техническое перевооружение котельной с устройством системы обеспечения резервным топливом по адресу: с. Старая Ладога, ул. Советская, д. 30, в том числе проектно-изыскательские работы</t>
  </si>
  <si>
    <t>Староладожское СП</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</si>
  <si>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 Волхов, ул. Лукьянова, дом 4</t>
  </si>
  <si>
    <t>Техническое перевооружение котельной с устройством системы обеспечения резервным топливом по адресу: г. Волхов, Кировский пр., д.20, в том числе проектно-изыскательские работы
г. Волхов, Кировский пр., д.20, в том числе проектно-изыскательские работы</t>
  </si>
  <si>
    <t>Волховский район</t>
  </si>
  <si>
    <t>Строительство здания крытой ледовой арены по адресу: г. Волхов, пр.Державина, уч.65а.</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</si>
  <si>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1 этап, (7,2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</si>
  <si>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56,22 км</t>
  </si>
  <si>
    <t>Волховское ГП</t>
  </si>
  <si>
    <t>Строительство дома культуры на 150 мест с библиотекой, сблокированный со спорткорпусом по адресу: Ленинградская область, Волховский район, Пашское сельское поселение, с.Паша, ул.Советская, в том числе проектные работы</t>
  </si>
  <si>
    <t>Пашское СП</t>
  </si>
  <si>
    <t>Реконструкция канализационных очистных сооружений с. Старая Ладога</t>
  </si>
  <si>
    <t>Реконструкция водоочистных сооружений, с. Старая Ладога</t>
  </si>
  <si>
    <t>Реконструкция водоочистных сооружений в п. Паша Волховского района Ленинградской области</t>
  </si>
  <si>
    <t>Реконструкция водоочистных сооружений в п. Колчаново Волховского района Ленинградской области</t>
  </si>
  <si>
    <t>Реконструкция водоочистных сооружений в г.Волхов Волховского района Ленинградской области</t>
  </si>
  <si>
    <t>Строительство фельдшерско-акушерского пункта, в том числе проектные работы, дер.Усадище, Волховский муниципальный район</t>
  </si>
  <si>
    <t>Строительство объекта "Распределительный газопровод по дер.Губаницы", в т.ч. проектные работы (7,0 км)</t>
  </si>
  <si>
    <t>Строительство универсальной спортивной площадки пос.Сумино Волосовский район</t>
  </si>
  <si>
    <t>Губаницкое СП</t>
  </si>
  <si>
    <t>Распределительный газопровод по д. Кайкино Волосовского района (в том числе проектно-изыскательские работы)</t>
  </si>
  <si>
    <t>Строительство многофункциональной спортивной площадки п. Бегуницы Волосовского района</t>
  </si>
  <si>
    <t>Бегуницкое СП</t>
  </si>
  <si>
    <t>Распределительный газопровод в дер. Лагоново Волосовского района (в том числе проектно-изыскательские работы), 5,09 км</t>
  </si>
  <si>
    <t>Распределительный газопровод к жилой застройке в границах ул. Ветеранов, Усадьба СХТ, Интернатская, Интернатский пер., Молодежная, Механизаторов, Новая, Труда, Вокзальная, Пионерская, Победы, Октябрская, Мира, Советская,4-й карьер, Усадьба ВИЗ, Хутор ВИЗ в г. Волосово ЛО (в т.ч. ПИРы)</t>
  </si>
  <si>
    <t>Волосовское ГП</t>
  </si>
  <si>
    <t>Волосовский район</t>
  </si>
  <si>
    <t>Строительство дома культуры на 150 мест в пос. Терпилицы Волосовского муниципального района</t>
  </si>
  <si>
    <t>Реконструкция школы на 115 мест с размещением МК ДОУ «Заборьевский детский сад» на 2 группы (35 детей), пос.Заборье Бокситогорского район</t>
  </si>
  <si>
    <t>Бокситогорский район</t>
  </si>
  <si>
    <t>Распрделительный газопровод по дер. Селище Борского сельского поселения Бокситогорского муниципального района Ленинградской области</t>
  </si>
  <si>
    <t>Распрделительный газопровод по дер. Большой Остров Борского сельского поселения Бокситогорского муниципального района Ленинградской области</t>
  </si>
  <si>
    <t>Распрделительный газопровод по дер. Носово Борского сельского поселения Бокситогорского муниципального района Ленинградской области</t>
  </si>
  <si>
    <t>Распрделительный газопровод по дер. Колбеки Борского сельского поселения Бокситогорского муниципального района Ленинградской области</t>
  </si>
  <si>
    <t>Распрделительный газопровод по дер. Золотово Борского сельского поселения Бокситогорского муниципального района Ленинградской области</t>
  </si>
  <si>
    <t>Распрделительный газопровод по дер. Мозолево-1 Борского сельского поселения Бокситогорского муниципального района Ленинградской области</t>
  </si>
  <si>
    <t>Выполнение работ по разработке проектно-сметной докумнетации на строительство распределительного газопровода по ул. Лесная, ул. Безымянная, 1-й Средний проезд, 2-й Средний проезд, ул. Горская, пер. Складской, переулок Строительный, ул. Заводская (от ул. Больничная до ул. Советская), ул. Строительная (от ул. Больничная до ул. Советская), пер. Обнинский (в том числе проектно-изыскательские работы)</t>
  </si>
  <si>
    <t>Пикалевское ГП</t>
  </si>
  <si>
    <t>План ОБ 2023</t>
  </si>
  <si>
    <t>План ОБ 2022</t>
  </si>
  <si>
    <t>План ОБ 2021</t>
  </si>
  <si>
    <t xml:space="preserve">Наименование объекта </t>
  </si>
  <si>
    <t>ГРБС</t>
  </si>
  <si>
    <t>Наименование подпрограммы</t>
  </si>
  <si>
    <t>Наименование государственной программы</t>
  </si>
  <si>
    <t>Бюджетополучатель</t>
  </si>
  <si>
    <t>Территориальная принадлежность (район)</t>
  </si>
  <si>
    <t>тыс. руб.</t>
  </si>
  <si>
    <t>Объекты адресной инвестиционной программы на 2021-2023 годы
(по районам Ленинградской области)</t>
  </si>
  <si>
    <t>Общий итог по АИП 21-23 гг.</t>
  </si>
  <si>
    <t>Реконструкция канализационных очистных сооружений в пос. Красносельское</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</si>
  <si>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t>
  </si>
  <si>
    <t>Приложение 69 к пояснительной записке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</si>
</sst>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
    <numFmt numFmtId="165" formatCode="_-* #,##0.00&quot;р.&quot;_-;\-* #,##0.00&quot;р.&quot;_-;_-* &quot;-&quot;??&quot;р.&quot;_-;_-@_-"/>
    <numFmt numFmtId="166" formatCode="_-* #,##0.00_р_._-;\-* #,##0.00_р_._-;_-* &quot;-&quot;??_р_._-;_-@_-"/>
    <numFmt numFmtId="167" formatCode="_(* #,##0.00_);_(* \(#,##0.00\);_(* &quot;-&quot;??_);_(@_)"/>
  </numFmts>
  <fonts count="14" x14ac:knownFonts="1">
    <font>
      <sz val="10"/>
      <name val="Arial Cyr"/>
      <charset val="204"/>
    </font>
    <font>
      <sz val="11"/>
      <color theme="1"/>
      <name val="Calibri"/>
      <family val="2"/>
      <charset val="204"/>
      <scheme val="minor"/>
    </font>
    <font>
      <sz val="10"/>
      <name val="Arial Cyr"/>
      <charset val="204"/>
    </font>
    <font>
      <b/>
      <sz val="12"/>
      <name val="Times New Roman"/>
      <family val="1"/>
      <charset val="204"/>
    </font>
    <font>
      <sz val="12"/>
      <name val="Times New Roman"/>
      <family val="1"/>
      <charset val="204"/>
    </font>
    <font>
      <sz val="11"/>
      <color theme="1"/>
      <name val="Calibri"/>
      <family val="2"/>
      <scheme val="minor"/>
    </font>
    <font>
      <b/>
      <sz val="14"/>
      <name val="Times New Roman"/>
      <family val="1"/>
      <charset val="204"/>
    </font>
    <font>
      <sz val="12"/>
      <color indexed="10"/>
      <name val="Times New Roman"/>
      <family val="1"/>
      <charset val="204"/>
    </font>
    <font>
      <sz val="12"/>
      <color theme="1"/>
      <name val="Calibri"/>
      <family val="2"/>
      <scheme val="minor"/>
    </font>
    <font>
      <sz val="10"/>
      <name val="Arial"/>
      <family val="2"/>
      <charset val="204"/>
    </font>
    <font>
      <sz val="12"/>
      <color theme="1"/>
      <name val="Times New Roman"/>
      <family val="2"/>
      <charset val="204"/>
    </font>
    <font>
      <sz val="11"/>
      <color indexed="8"/>
      <name val="Calibri"/>
      <family val="2"/>
      <charset val="204"/>
    </font>
    <font>
      <sz val="10"/>
      <color theme="1"/>
      <name val="Arial Cyr"/>
      <family val="2"/>
      <charset val="204"/>
    </font>
    <font>
      <sz val="14"/>
      <color theme="1"/>
      <name val="Calibri"/>
      <family val="2"/>
      <charset val="204"/>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22">
    <xf numFmtId="0" fontId="0" fillId="0" borderId="0"/>
    <xf numFmtId="0" fontId="5" fillId="0" borderId="0"/>
    <xf numFmtId="165" fontId="9"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 fillId="0" borderId="0"/>
    <xf numFmtId="0" fontId="9" fillId="0" borderId="0"/>
    <xf numFmtId="0" fontId="2"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0" fillId="0" borderId="0"/>
    <xf numFmtId="0" fontId="11" fillId="0" borderId="0"/>
    <xf numFmtId="0" fontId="12" fillId="0" borderId="0"/>
    <xf numFmtId="0" fontId="9"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166" fontId="11"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166" fontId="9" fillId="0" borderId="0" applyFont="0" applyFill="0" applyBorder="0" applyAlignment="0" applyProtection="0"/>
    <xf numFmtId="166" fontId="11" fillId="0" borderId="0" applyFont="0" applyFill="0" applyBorder="0" applyAlignment="0" applyProtection="0"/>
    <xf numFmtId="166"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7" fontId="9" fillId="0" borderId="0" applyFont="0" applyFill="0" applyBorder="0" applyAlignment="0" applyProtection="0"/>
    <xf numFmtId="43" fontId="10" fillId="0" borderId="0" applyFont="0" applyFill="0" applyBorder="0" applyAlignment="0" applyProtection="0"/>
  </cellStyleXfs>
  <cellXfs count="27">
    <xf numFmtId="0" fontId="0" fillId="0" borderId="0" xfId="0"/>
    <xf numFmtId="0" fontId="0" fillId="0" borderId="0" xfId="0" applyAlignment="1">
      <alignment vertical="top"/>
    </xf>
    <xf numFmtId="164" fontId="4" fillId="0" borderId="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top" wrapText="1"/>
    </xf>
    <xf numFmtId="0" fontId="3" fillId="0" borderId="1" xfId="0" applyFont="1" applyBorder="1" applyAlignment="1">
      <alignment horizontal="center" vertical="center" wrapText="1"/>
    </xf>
    <xf numFmtId="0" fontId="4" fillId="2" borderId="0" xfId="1" applyFont="1" applyFill="1" applyBorder="1" applyAlignment="1">
      <alignment horizontal="center" vertical="center" wrapText="1"/>
    </xf>
    <xf numFmtId="0" fontId="4" fillId="0" borderId="0" xfId="1" applyFont="1" applyBorder="1" applyAlignment="1">
      <alignment vertical="center" wrapText="1"/>
    </xf>
    <xf numFmtId="0" fontId="4" fillId="0" borderId="0" xfId="1" applyFont="1" applyFill="1" applyAlignment="1">
      <alignment horizontal="right"/>
    </xf>
    <xf numFmtId="0" fontId="7" fillId="2" borderId="0" xfId="1" applyFont="1" applyFill="1" applyBorder="1" applyAlignment="1">
      <alignment horizontal="center" vertical="center" wrapText="1"/>
    </xf>
    <xf numFmtId="0" fontId="8" fillId="0" borderId="0" xfId="1" applyFont="1" applyAlignment="1">
      <alignment vertical="top"/>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3" fillId="0" borderId="1" xfId="0" applyNumberFormat="1" applyFont="1" applyBorder="1" applyAlignment="1">
      <alignment horizontal="center" vertical="center" wrapText="1"/>
    </xf>
    <xf numFmtId="0" fontId="4" fillId="0" borderId="1" xfId="0" applyFont="1" applyBorder="1" applyAlignment="1">
      <alignment horizontal="center" vertical="top" wrapText="1"/>
    </xf>
    <xf numFmtId="0" fontId="4" fillId="0" borderId="1" xfId="0" applyFont="1" applyBorder="1" applyAlignment="1">
      <alignment horizontal="center" vertical="center" wrapText="1"/>
    </xf>
    <xf numFmtId="0" fontId="4" fillId="0" borderId="2" xfId="0" applyFont="1" applyBorder="1" applyAlignment="1">
      <alignment horizontal="center" vertical="top" wrapText="1"/>
    </xf>
    <xf numFmtId="0" fontId="4" fillId="0" borderId="4" xfId="0" applyFont="1" applyBorder="1" applyAlignment="1">
      <alignment horizontal="center" vertical="top"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Border="1" applyAlignment="1">
      <alignment horizontal="center" vertical="top" wrapText="1"/>
    </xf>
    <xf numFmtId="164" fontId="4" fillId="0" borderId="2" xfId="0" applyNumberFormat="1" applyFont="1" applyBorder="1" applyAlignment="1">
      <alignment horizontal="center" vertical="center" wrapText="1"/>
    </xf>
    <xf numFmtId="164" fontId="4" fillId="0" borderId="4" xfId="0" applyNumberFormat="1" applyFont="1" applyBorder="1" applyAlignment="1">
      <alignment horizontal="center" vertical="center" wrapText="1"/>
    </xf>
    <xf numFmtId="164" fontId="3" fillId="0" borderId="1" xfId="0" applyNumberFormat="1" applyFont="1" applyBorder="1" applyAlignment="1">
      <alignment horizontal="center" vertical="center" wrapText="1"/>
    </xf>
    <xf numFmtId="0" fontId="6" fillId="2" borderId="0" xfId="1" applyFont="1" applyFill="1" applyBorder="1" applyAlignment="1">
      <alignment horizontal="center" vertical="center" wrapText="1"/>
    </xf>
    <xf numFmtId="0" fontId="4" fillId="0" borderId="0" xfId="1" applyFont="1" applyBorder="1" applyAlignment="1">
      <alignment horizontal="center" vertical="center" wrapText="1"/>
    </xf>
  </cellXfs>
  <cellStyles count="122">
    <cellStyle name="Денежный 2" xfId="2"/>
    <cellStyle name="Обычный" xfId="0" builtinId="0"/>
    <cellStyle name="Обычный 10" xfId="3"/>
    <cellStyle name="Обычный 10 2" xfId="4"/>
    <cellStyle name="Обычный 10 2 2" xfId="5"/>
    <cellStyle name="Обычный 10 2 2 2" xfId="6"/>
    <cellStyle name="Обычный 10 2 3" xfId="7"/>
    <cellStyle name="Обычный 10 2 4" xfId="8"/>
    <cellStyle name="Обычный 10 3" xfId="9"/>
    <cellStyle name="Обычный 10 3 2" xfId="10"/>
    <cellStyle name="Обычный 10 4" xfId="11"/>
    <cellStyle name="Обычный 10 4 2" xfId="12"/>
    <cellStyle name="Обычный 10 5" xfId="13"/>
    <cellStyle name="Обычный 11" xfId="14"/>
    <cellStyle name="Обычный 12" xfId="1"/>
    <cellStyle name="Обычный 2" xfId="15"/>
    <cellStyle name="Обычный 2 2" xfId="16"/>
    <cellStyle name="Обычный 2 2 2" xfId="17"/>
    <cellStyle name="Обычный 2 2 2 2" xfId="18"/>
    <cellStyle name="Обычный 2 3" xfId="19"/>
    <cellStyle name="Обычный 2 3 2" xfId="20"/>
    <cellStyle name="Обычный 2 3 2 2" xfId="21"/>
    <cellStyle name="Обычный 2 3 3" xfId="22"/>
    <cellStyle name="Обычный 2 3 4" xfId="23"/>
    <cellStyle name="Обычный 2 4" xfId="24"/>
    <cellStyle name="Обычный 2 4 2" xfId="25"/>
    <cellStyle name="Обычный 2 5" xfId="26"/>
    <cellStyle name="Обычный 2 5 2" xfId="27"/>
    <cellStyle name="Обычный 2 6" xfId="28"/>
    <cellStyle name="Обычный 2 7" xfId="29"/>
    <cellStyle name="Обычный 2_АИП 2015 год" xfId="30"/>
    <cellStyle name="Обычный 3" xfId="31"/>
    <cellStyle name="Обычный 3 2" xfId="32"/>
    <cellStyle name="Обычный 3 3" xfId="33"/>
    <cellStyle name="Обычный 4" xfId="34"/>
    <cellStyle name="Обычный 4 2" xfId="35"/>
    <cellStyle name="Обычный 4 2 2" xfId="36"/>
    <cellStyle name="Обычный 4 2 2 2" xfId="37"/>
    <cellStyle name="Обычный 4 2 3" xfId="38"/>
    <cellStyle name="Обычный 4 2 4" xfId="39"/>
    <cellStyle name="Обычный 4 3" xfId="40"/>
    <cellStyle name="Обычный 4 3 2" xfId="41"/>
    <cellStyle name="Обычный 4 4" xfId="42"/>
    <cellStyle name="Обычный 4 4 2" xfId="43"/>
    <cellStyle name="Обычный 4 5" xfId="44"/>
    <cellStyle name="Обычный 4 6" xfId="45"/>
    <cellStyle name="Обычный 5" xfId="46"/>
    <cellStyle name="Обычный 5 2" xfId="47"/>
    <cellStyle name="Обычный 5 2 2" xfId="48"/>
    <cellStyle name="Обычный 5 2 2 2" xfId="49"/>
    <cellStyle name="Обычный 5 2 3" xfId="50"/>
    <cellStyle name="Обычный 5 2 4" xfId="51"/>
    <cellStyle name="Обычный 5 3" xfId="52"/>
    <cellStyle name="Обычный 5 3 2" xfId="53"/>
    <cellStyle name="Обычный 5 4" xfId="54"/>
    <cellStyle name="Обычный 5 4 2" xfId="55"/>
    <cellStyle name="Обычный 5 5" xfId="56"/>
    <cellStyle name="Обычный 5 6" xfId="57"/>
    <cellStyle name="Обычный 6" xfId="58"/>
    <cellStyle name="Обычный 6 2" xfId="59"/>
    <cellStyle name="Обычный 6 2 2" xfId="60"/>
    <cellStyle name="Обычный 6 2 2 2" xfId="61"/>
    <cellStyle name="Обычный 6 2 3" xfId="62"/>
    <cellStyle name="Обычный 6 2 4" xfId="63"/>
    <cellStyle name="Обычный 6 3" xfId="64"/>
    <cellStyle name="Обычный 6 3 2" xfId="65"/>
    <cellStyle name="Обычный 6 4" xfId="66"/>
    <cellStyle name="Обычный 6 4 2" xfId="67"/>
    <cellStyle name="Обычный 6 5" xfId="68"/>
    <cellStyle name="Обычный 7" xfId="69"/>
    <cellStyle name="Обычный 7 2" xfId="70"/>
    <cellStyle name="Обычный 7 2 2" xfId="71"/>
    <cellStyle name="Обычный 7 2 2 2" xfId="72"/>
    <cellStyle name="Обычный 7 2 3" xfId="73"/>
    <cellStyle name="Обычный 7 2 4" xfId="74"/>
    <cellStyle name="Обычный 7 3" xfId="75"/>
    <cellStyle name="Обычный 7 3 2" xfId="76"/>
    <cellStyle name="Обычный 7 4" xfId="77"/>
    <cellStyle name="Обычный 7 4 2" xfId="78"/>
    <cellStyle name="Обычный 7 5" xfId="79"/>
    <cellStyle name="Обычный 8" xfId="80"/>
    <cellStyle name="Обычный 8 2" xfId="81"/>
    <cellStyle name="Обычный 8 2 2" xfId="82"/>
    <cellStyle name="Обычный 8 2 2 2" xfId="83"/>
    <cellStyle name="Обычный 8 2 3" xfId="84"/>
    <cellStyle name="Обычный 8 2 4" xfId="85"/>
    <cellStyle name="Обычный 8 3" xfId="86"/>
    <cellStyle name="Обычный 8 3 2" xfId="87"/>
    <cellStyle name="Обычный 8 4" xfId="88"/>
    <cellStyle name="Обычный 8 4 2" xfId="89"/>
    <cellStyle name="Обычный 8 5" xfId="90"/>
    <cellStyle name="Обычный 9" xfId="91"/>
    <cellStyle name="Обычный 9 2" xfId="92"/>
    <cellStyle name="Обычный 9 2 2" xfId="93"/>
    <cellStyle name="Обычный 9 2 2 2" xfId="94"/>
    <cellStyle name="Обычный 9 2 3" xfId="95"/>
    <cellStyle name="Обычный 9 2 4" xfId="96"/>
    <cellStyle name="Обычный 9 3" xfId="97"/>
    <cellStyle name="Обычный 9 3 2" xfId="98"/>
    <cellStyle name="Обычный 9 4" xfId="99"/>
    <cellStyle name="Обычный 9 4 2" xfId="100"/>
    <cellStyle name="Обычный 9 5" xfId="101"/>
    <cellStyle name="Финансовый 2" xfId="102"/>
    <cellStyle name="Финансовый 2 10" xfId="103"/>
    <cellStyle name="Финансовый 2 11" xfId="104"/>
    <cellStyle name="Финансовый 2 2" xfId="105"/>
    <cellStyle name="Финансовый 2 8" xfId="106"/>
    <cellStyle name="Финансовый 2 9" xfId="107"/>
    <cellStyle name="Финансовый 3" xfId="108"/>
    <cellStyle name="Финансовый 3 2" xfId="109"/>
    <cellStyle name="Финансовый 3 2 2" xfId="110"/>
    <cellStyle name="Финансовый 3 2 2 2" xfId="111"/>
    <cellStyle name="Финансовый 3 2 3" xfId="112"/>
    <cellStyle name="Финансовый 3 2 4" xfId="113"/>
    <cellStyle name="Финансовый 3 3" xfId="114"/>
    <cellStyle name="Финансовый 3 3 2" xfId="115"/>
    <cellStyle name="Финансовый 3 4" xfId="116"/>
    <cellStyle name="Финансовый 3 4 2" xfId="117"/>
    <cellStyle name="Финансовый 3 5" xfId="118"/>
    <cellStyle name="Финансовый 3 6" xfId="119"/>
    <cellStyle name="Финансовый 4" xfId="120"/>
    <cellStyle name="Финансовый 5" xfId="1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6"/>
  <sheetViews>
    <sheetView tabSelected="1" view="pageBreakPreview" zoomScale="60" zoomScaleNormal="80" workbookViewId="0">
      <selection activeCell="F11" sqref="F11"/>
    </sheetView>
  </sheetViews>
  <sheetFormatPr defaultRowHeight="12.75" x14ac:dyDescent="0.2"/>
  <cols>
    <col min="1" max="1" width="20.140625" style="1" customWidth="1"/>
    <col min="2" max="2" width="24.28515625" style="1" customWidth="1"/>
    <col min="3" max="3" width="26.7109375" style="1" customWidth="1"/>
    <col min="4" max="4" width="21.28515625" style="1" customWidth="1"/>
    <col min="5" max="5" width="19.140625" style="1" customWidth="1"/>
    <col min="6" max="6" width="50" customWidth="1"/>
    <col min="7" max="7" width="15" customWidth="1"/>
    <col min="8" max="8" width="15.5703125" customWidth="1"/>
    <col min="9" max="9" width="14.42578125" customWidth="1"/>
  </cols>
  <sheetData>
    <row r="1" spans="1:9" ht="15" customHeight="1" x14ac:dyDescent="0.25">
      <c r="A1" s="10"/>
      <c r="B1" s="10"/>
      <c r="C1" s="10"/>
      <c r="D1" s="10"/>
      <c r="E1" s="10"/>
      <c r="F1" s="6"/>
      <c r="G1" s="6"/>
      <c r="H1" s="9"/>
      <c r="I1" s="8" t="s">
        <v>491</v>
      </c>
    </row>
    <row r="2" spans="1:9" ht="71.25" customHeight="1" x14ac:dyDescent="0.2">
      <c r="A2" s="25" t="s">
        <v>487</v>
      </c>
      <c r="B2" s="25"/>
      <c r="C2" s="25"/>
      <c r="D2" s="25"/>
      <c r="E2" s="25"/>
      <c r="F2" s="25"/>
      <c r="G2" s="25"/>
      <c r="H2" s="25"/>
      <c r="I2" s="25"/>
    </row>
    <row r="3" spans="1:9" ht="17.25" customHeight="1" x14ac:dyDescent="0.2">
      <c r="A3" s="26"/>
      <c r="B3" s="26"/>
      <c r="C3" s="26"/>
      <c r="D3" s="26"/>
      <c r="E3" s="26"/>
      <c r="F3" s="7"/>
      <c r="G3" s="7"/>
      <c r="H3" s="7"/>
      <c r="I3" s="6" t="s">
        <v>486</v>
      </c>
    </row>
    <row r="4" spans="1:9" ht="47.25" x14ac:dyDescent="0.2">
      <c r="A4" s="5" t="s">
        <v>485</v>
      </c>
      <c r="B4" s="5" t="s">
        <v>484</v>
      </c>
      <c r="C4" s="5" t="s">
        <v>483</v>
      </c>
      <c r="D4" s="5" t="s">
        <v>482</v>
      </c>
      <c r="E4" s="5" t="s">
        <v>481</v>
      </c>
      <c r="F4" s="5" t="s">
        <v>480</v>
      </c>
      <c r="G4" s="5" t="s">
        <v>479</v>
      </c>
      <c r="H4" s="5" t="s">
        <v>478</v>
      </c>
      <c r="I4" s="5" t="s">
        <v>477</v>
      </c>
    </row>
    <row r="5" spans="1:9" ht="157.5" x14ac:dyDescent="0.2">
      <c r="A5" s="15" t="s">
        <v>468</v>
      </c>
      <c r="B5" s="4" t="s">
        <v>476</v>
      </c>
      <c r="C5" s="15" t="s">
        <v>21</v>
      </c>
      <c r="D5" s="15" t="s">
        <v>20</v>
      </c>
      <c r="E5" s="15" t="s">
        <v>19</v>
      </c>
      <c r="F5" s="3" t="s">
        <v>475</v>
      </c>
      <c r="G5" s="2">
        <v>7931</v>
      </c>
      <c r="H5" s="2">
        <v>0</v>
      </c>
      <c r="I5" s="2">
        <v>0</v>
      </c>
    </row>
    <row r="6" spans="1:9" ht="47.25" x14ac:dyDescent="0.2">
      <c r="A6" s="15"/>
      <c r="B6" s="15" t="s">
        <v>26</v>
      </c>
      <c r="C6" s="15" t="s">
        <v>21</v>
      </c>
      <c r="D6" s="15" t="s">
        <v>20</v>
      </c>
      <c r="E6" s="15" t="s">
        <v>19</v>
      </c>
      <c r="F6" s="3" t="s">
        <v>474</v>
      </c>
      <c r="G6" s="2">
        <v>1355</v>
      </c>
      <c r="H6" s="2">
        <v>2597.5</v>
      </c>
      <c r="I6" s="2">
        <v>0</v>
      </c>
    </row>
    <row r="7" spans="1:9" ht="47.25" x14ac:dyDescent="0.2">
      <c r="A7" s="15"/>
      <c r="B7" s="15"/>
      <c r="C7" s="15"/>
      <c r="D7" s="15"/>
      <c r="E7" s="15"/>
      <c r="F7" s="3" t="s">
        <v>473</v>
      </c>
      <c r="G7" s="2">
        <v>1850</v>
      </c>
      <c r="H7" s="2">
        <v>3450.5</v>
      </c>
      <c r="I7" s="2">
        <v>0</v>
      </c>
    </row>
    <row r="8" spans="1:9" ht="47.25" x14ac:dyDescent="0.2">
      <c r="A8" s="15"/>
      <c r="B8" s="15"/>
      <c r="C8" s="15"/>
      <c r="D8" s="15"/>
      <c r="E8" s="15"/>
      <c r="F8" s="3" t="s">
        <v>472</v>
      </c>
      <c r="G8" s="2">
        <v>2246</v>
      </c>
      <c r="H8" s="2">
        <v>3978.5</v>
      </c>
      <c r="I8" s="2">
        <v>0</v>
      </c>
    </row>
    <row r="9" spans="1:9" ht="47.25" x14ac:dyDescent="0.2">
      <c r="A9" s="15"/>
      <c r="B9" s="15"/>
      <c r="C9" s="15"/>
      <c r="D9" s="15"/>
      <c r="E9" s="15"/>
      <c r="F9" s="3" t="s">
        <v>471</v>
      </c>
      <c r="G9" s="2">
        <v>1949</v>
      </c>
      <c r="H9" s="2">
        <v>2607</v>
      </c>
      <c r="I9" s="2">
        <v>0</v>
      </c>
    </row>
    <row r="10" spans="1:9" ht="63" x14ac:dyDescent="0.2">
      <c r="A10" s="15"/>
      <c r="B10" s="15"/>
      <c r="C10" s="15"/>
      <c r="D10" s="15"/>
      <c r="E10" s="15"/>
      <c r="F10" s="3" t="s">
        <v>470</v>
      </c>
      <c r="G10" s="2">
        <v>2401</v>
      </c>
      <c r="H10" s="2">
        <v>4484</v>
      </c>
      <c r="I10" s="2">
        <v>0</v>
      </c>
    </row>
    <row r="11" spans="1:9" ht="47.25" x14ac:dyDescent="0.2">
      <c r="A11" s="15"/>
      <c r="B11" s="15"/>
      <c r="C11" s="15"/>
      <c r="D11" s="15"/>
      <c r="E11" s="15"/>
      <c r="F11" s="3" t="s">
        <v>469</v>
      </c>
      <c r="G11" s="2">
        <v>2086</v>
      </c>
      <c r="H11" s="2">
        <v>1897</v>
      </c>
      <c r="I11" s="2">
        <v>0</v>
      </c>
    </row>
    <row r="12" spans="1:9" ht="78.75" x14ac:dyDescent="0.2">
      <c r="A12" s="15"/>
      <c r="B12" s="4" t="s">
        <v>468</v>
      </c>
      <c r="C12" s="4" t="s">
        <v>91</v>
      </c>
      <c r="D12" s="4" t="s">
        <v>90</v>
      </c>
      <c r="E12" s="11" t="s">
        <v>2</v>
      </c>
      <c r="F12" s="3" t="s">
        <v>467</v>
      </c>
      <c r="G12" s="2">
        <v>173778</v>
      </c>
      <c r="H12" s="2">
        <v>107793</v>
      </c>
      <c r="I12" s="2">
        <v>0</v>
      </c>
    </row>
    <row r="13" spans="1:9" ht="15.75" x14ac:dyDescent="0.2">
      <c r="A13" s="16" t="s">
        <v>0</v>
      </c>
      <c r="B13" s="16"/>
      <c r="C13" s="16"/>
      <c r="D13" s="16"/>
      <c r="E13" s="16"/>
      <c r="F13" s="16"/>
      <c r="G13" s="2">
        <v>193596</v>
      </c>
      <c r="H13" s="2">
        <v>126807.5</v>
      </c>
      <c r="I13" s="2">
        <v>0</v>
      </c>
    </row>
    <row r="14" spans="1:9" ht="110.25" x14ac:dyDescent="0.2">
      <c r="A14" s="15" t="s">
        <v>465</v>
      </c>
      <c r="B14" s="15" t="s">
        <v>464</v>
      </c>
      <c r="C14" s="15" t="s">
        <v>21</v>
      </c>
      <c r="D14" s="15" t="s">
        <v>20</v>
      </c>
      <c r="E14" s="15" t="s">
        <v>19</v>
      </c>
      <c r="F14" s="3" t="s">
        <v>463</v>
      </c>
      <c r="G14" s="2">
        <v>27300</v>
      </c>
      <c r="H14" s="2">
        <v>2275</v>
      </c>
      <c r="I14" s="2">
        <v>0</v>
      </c>
    </row>
    <row r="15" spans="1:9" ht="47.25" x14ac:dyDescent="0.2">
      <c r="A15" s="15"/>
      <c r="B15" s="15"/>
      <c r="C15" s="15"/>
      <c r="D15" s="15"/>
      <c r="E15" s="15"/>
      <c r="F15" s="3" t="s">
        <v>462</v>
      </c>
      <c r="G15" s="2">
        <v>9100</v>
      </c>
      <c r="H15" s="2">
        <v>1902.25</v>
      </c>
      <c r="I15" s="2">
        <v>0</v>
      </c>
    </row>
    <row r="16" spans="1:9" ht="78.75" customHeight="1" x14ac:dyDescent="0.2">
      <c r="A16" s="15"/>
      <c r="B16" s="15" t="s">
        <v>461</v>
      </c>
      <c r="C16" s="17" t="s">
        <v>30</v>
      </c>
      <c r="D16" s="17" t="s">
        <v>29</v>
      </c>
      <c r="E16" s="17" t="s">
        <v>2</v>
      </c>
      <c r="F16" s="3" t="s">
        <v>460</v>
      </c>
      <c r="G16" s="2">
        <v>31792.3</v>
      </c>
      <c r="H16" s="2">
        <v>0</v>
      </c>
      <c r="I16" s="2">
        <v>0</v>
      </c>
    </row>
    <row r="17" spans="1:9" ht="60.75" customHeight="1" x14ac:dyDescent="0.2">
      <c r="A17" s="15"/>
      <c r="B17" s="15"/>
      <c r="C17" s="18"/>
      <c r="D17" s="18"/>
      <c r="E17" s="18"/>
      <c r="F17" s="12" t="s">
        <v>466</v>
      </c>
      <c r="G17" s="2">
        <v>50000</v>
      </c>
      <c r="H17" s="2">
        <v>0</v>
      </c>
      <c r="I17" s="2">
        <v>0</v>
      </c>
    </row>
    <row r="18" spans="1:9" ht="141.75" x14ac:dyDescent="0.2">
      <c r="A18" s="15"/>
      <c r="B18" s="15"/>
      <c r="C18" s="4" t="s">
        <v>21</v>
      </c>
      <c r="D18" s="4" t="s">
        <v>20</v>
      </c>
      <c r="E18" s="4" t="s">
        <v>19</v>
      </c>
      <c r="F18" s="3" t="s">
        <v>459</v>
      </c>
      <c r="G18" s="2">
        <v>3059.16</v>
      </c>
      <c r="H18" s="2">
        <v>950</v>
      </c>
      <c r="I18" s="2">
        <v>0</v>
      </c>
    </row>
    <row r="19" spans="1:9" ht="31.5" x14ac:dyDescent="0.2">
      <c r="A19" s="15"/>
      <c r="B19" s="15" t="s">
        <v>458</v>
      </c>
      <c r="C19" s="15" t="s">
        <v>30</v>
      </c>
      <c r="D19" s="15" t="s">
        <v>29</v>
      </c>
      <c r="E19" s="4" t="s">
        <v>2</v>
      </c>
      <c r="F19" s="3" t="s">
        <v>457</v>
      </c>
      <c r="G19" s="2">
        <v>10000</v>
      </c>
      <c r="H19" s="2">
        <v>17650</v>
      </c>
      <c r="I19" s="2">
        <v>0</v>
      </c>
    </row>
    <row r="20" spans="1:9" ht="47.25" x14ac:dyDescent="0.2">
      <c r="A20" s="15"/>
      <c r="B20" s="15"/>
      <c r="C20" s="15"/>
      <c r="D20" s="15"/>
      <c r="E20" s="4" t="s">
        <v>19</v>
      </c>
      <c r="F20" s="3" t="s">
        <v>456</v>
      </c>
      <c r="G20" s="2">
        <v>10399</v>
      </c>
      <c r="H20" s="2">
        <v>0</v>
      </c>
      <c r="I20" s="2">
        <v>0</v>
      </c>
    </row>
    <row r="21" spans="1:9" ht="15.75" x14ac:dyDescent="0.2">
      <c r="A21" s="16" t="s">
        <v>0</v>
      </c>
      <c r="B21" s="16"/>
      <c r="C21" s="16"/>
      <c r="D21" s="16"/>
      <c r="E21" s="16"/>
      <c r="F21" s="16"/>
      <c r="G21" s="2">
        <v>141650.46000000002</v>
      </c>
      <c r="H21" s="2">
        <v>22777.25</v>
      </c>
      <c r="I21" s="2">
        <v>0</v>
      </c>
    </row>
    <row r="22" spans="1:9" ht="78.75" x14ac:dyDescent="0.2">
      <c r="A22" s="15" t="s">
        <v>443</v>
      </c>
      <c r="B22" s="4" t="s">
        <v>5</v>
      </c>
      <c r="C22" s="4" t="s">
        <v>30</v>
      </c>
      <c r="D22" s="4" t="s">
        <v>29</v>
      </c>
      <c r="E22" s="4" t="s">
        <v>2</v>
      </c>
      <c r="F22" s="3" t="s">
        <v>455</v>
      </c>
      <c r="G22" s="2">
        <v>0</v>
      </c>
      <c r="H22" s="2">
        <v>20000</v>
      </c>
      <c r="I22" s="2">
        <v>41520</v>
      </c>
    </row>
    <row r="23" spans="1:9" ht="47.25" x14ac:dyDescent="0.2">
      <c r="A23" s="15"/>
      <c r="B23" s="15" t="s">
        <v>66</v>
      </c>
      <c r="C23" s="15" t="s">
        <v>21</v>
      </c>
      <c r="D23" s="15" t="s">
        <v>65</v>
      </c>
      <c r="E23" s="15" t="s">
        <v>64</v>
      </c>
      <c r="F23" s="3" t="s">
        <v>454</v>
      </c>
      <c r="G23" s="2">
        <v>33567.17</v>
      </c>
      <c r="H23" s="2">
        <v>135602.15</v>
      </c>
      <c r="I23" s="2">
        <v>85692.5</v>
      </c>
    </row>
    <row r="24" spans="1:9" ht="47.25" x14ac:dyDescent="0.2">
      <c r="A24" s="15"/>
      <c r="B24" s="15"/>
      <c r="C24" s="15"/>
      <c r="D24" s="15"/>
      <c r="E24" s="15"/>
      <c r="F24" s="3" t="s">
        <v>453</v>
      </c>
      <c r="G24" s="2">
        <v>6626.9</v>
      </c>
      <c r="H24" s="2">
        <v>105350</v>
      </c>
      <c r="I24" s="2">
        <v>40889.08</v>
      </c>
    </row>
    <row r="25" spans="1:9" ht="47.25" x14ac:dyDescent="0.2">
      <c r="A25" s="15"/>
      <c r="B25" s="15"/>
      <c r="C25" s="15"/>
      <c r="D25" s="15"/>
      <c r="E25" s="15"/>
      <c r="F25" s="3" t="s">
        <v>452</v>
      </c>
      <c r="G25" s="2">
        <v>5841.18</v>
      </c>
      <c r="H25" s="2">
        <v>0</v>
      </c>
      <c r="I25" s="2">
        <v>29976.04</v>
      </c>
    </row>
    <row r="26" spans="1:9" ht="31.5" x14ac:dyDescent="0.2">
      <c r="A26" s="15"/>
      <c r="B26" s="15"/>
      <c r="C26" s="15"/>
      <c r="D26" s="15"/>
      <c r="E26" s="15"/>
      <c r="F26" s="3" t="s">
        <v>451</v>
      </c>
      <c r="G26" s="2">
        <v>120000</v>
      </c>
      <c r="H26" s="2">
        <v>0</v>
      </c>
      <c r="I26" s="2">
        <v>0</v>
      </c>
    </row>
    <row r="27" spans="1:9" ht="31.5" x14ac:dyDescent="0.2">
      <c r="A27" s="15"/>
      <c r="B27" s="15"/>
      <c r="C27" s="15"/>
      <c r="D27" s="15"/>
      <c r="E27" s="15"/>
      <c r="F27" s="3" t="s">
        <v>450</v>
      </c>
      <c r="G27" s="2">
        <v>118705</v>
      </c>
      <c r="H27" s="2">
        <v>0</v>
      </c>
      <c r="I27" s="2">
        <v>0</v>
      </c>
    </row>
    <row r="28" spans="1:9" ht="94.5" x14ac:dyDescent="0.2">
      <c r="A28" s="15"/>
      <c r="B28" s="4" t="s">
        <v>449</v>
      </c>
      <c r="C28" s="4" t="s">
        <v>30</v>
      </c>
      <c r="D28" s="4" t="s">
        <v>29</v>
      </c>
      <c r="E28" s="4" t="s">
        <v>2</v>
      </c>
      <c r="F28" s="3" t="s">
        <v>448</v>
      </c>
      <c r="G28" s="2">
        <v>287849</v>
      </c>
      <c r="H28" s="2">
        <v>0</v>
      </c>
      <c r="I28" s="2">
        <v>0</v>
      </c>
    </row>
    <row r="29" spans="1:9" ht="173.25" x14ac:dyDescent="0.2">
      <c r="A29" s="15"/>
      <c r="B29" s="15" t="s">
        <v>447</v>
      </c>
      <c r="C29" s="15" t="s">
        <v>21</v>
      </c>
      <c r="D29" s="15" t="s">
        <v>20</v>
      </c>
      <c r="E29" s="15" t="s">
        <v>19</v>
      </c>
      <c r="F29" s="3" t="s">
        <v>446</v>
      </c>
      <c r="G29" s="2">
        <v>5531.58</v>
      </c>
      <c r="H29" s="2">
        <v>0</v>
      </c>
      <c r="I29" s="2">
        <v>0</v>
      </c>
    </row>
    <row r="30" spans="1:9" ht="189" x14ac:dyDescent="0.2">
      <c r="A30" s="15"/>
      <c r="B30" s="15"/>
      <c r="C30" s="15"/>
      <c r="D30" s="15"/>
      <c r="E30" s="15"/>
      <c r="F30" s="3" t="s">
        <v>445</v>
      </c>
      <c r="G30" s="2">
        <v>35716.28</v>
      </c>
      <c r="H30" s="2">
        <v>0</v>
      </c>
      <c r="I30" s="2">
        <v>0</v>
      </c>
    </row>
    <row r="31" spans="1:9" ht="78.75" x14ac:dyDescent="0.2">
      <c r="A31" s="15"/>
      <c r="B31" s="15"/>
      <c r="C31" s="4" t="s">
        <v>40</v>
      </c>
      <c r="D31" s="4" t="s">
        <v>39</v>
      </c>
      <c r="E31" s="4" t="s">
        <v>2</v>
      </c>
      <c r="F31" s="3" t="s">
        <v>444</v>
      </c>
      <c r="G31" s="2">
        <v>149959.1</v>
      </c>
      <c r="H31" s="2">
        <v>134300.70000000001</v>
      </c>
      <c r="I31" s="2">
        <v>0</v>
      </c>
    </row>
    <row r="32" spans="1:9" ht="141.75" x14ac:dyDescent="0.2">
      <c r="A32" s="15"/>
      <c r="B32" s="15" t="s">
        <v>443</v>
      </c>
      <c r="C32" s="4" t="s">
        <v>21</v>
      </c>
      <c r="D32" s="4" t="s">
        <v>36</v>
      </c>
      <c r="E32" s="4" t="s">
        <v>19</v>
      </c>
      <c r="F32" s="3" t="s">
        <v>442</v>
      </c>
      <c r="G32" s="2">
        <v>28924.799999999999</v>
      </c>
      <c r="H32" s="2">
        <v>0</v>
      </c>
      <c r="I32" s="2">
        <v>0</v>
      </c>
    </row>
    <row r="33" spans="1:9" ht="110.25" x14ac:dyDescent="0.2">
      <c r="A33" s="15"/>
      <c r="B33" s="15"/>
      <c r="C33" s="4" t="s">
        <v>91</v>
      </c>
      <c r="D33" s="4" t="s">
        <v>200</v>
      </c>
      <c r="E33" s="4" t="s">
        <v>2</v>
      </c>
      <c r="F33" s="3" t="s">
        <v>441</v>
      </c>
      <c r="G33" s="2">
        <v>260000</v>
      </c>
      <c r="H33" s="2">
        <v>280232</v>
      </c>
      <c r="I33" s="2">
        <v>0</v>
      </c>
    </row>
    <row r="34" spans="1:9" ht="78.75" x14ac:dyDescent="0.2">
      <c r="A34" s="15"/>
      <c r="B34" s="15" t="s">
        <v>440</v>
      </c>
      <c r="C34" s="15" t="s">
        <v>21</v>
      </c>
      <c r="D34" s="15" t="s">
        <v>36</v>
      </c>
      <c r="E34" s="15" t="s">
        <v>19</v>
      </c>
      <c r="F34" s="3" t="s">
        <v>439</v>
      </c>
      <c r="G34" s="2">
        <v>6115.1</v>
      </c>
      <c r="H34" s="2">
        <v>0</v>
      </c>
      <c r="I34" s="2">
        <v>0</v>
      </c>
    </row>
    <row r="35" spans="1:9" ht="78.75" x14ac:dyDescent="0.2">
      <c r="A35" s="15"/>
      <c r="B35" s="15"/>
      <c r="C35" s="15"/>
      <c r="D35" s="15"/>
      <c r="E35" s="15"/>
      <c r="F35" s="3" t="s">
        <v>438</v>
      </c>
      <c r="G35" s="2">
        <v>6115.1</v>
      </c>
      <c r="H35" s="2">
        <v>0</v>
      </c>
      <c r="I35" s="2">
        <v>0</v>
      </c>
    </row>
    <row r="36" spans="1:9" ht="15.75" x14ac:dyDescent="0.2">
      <c r="A36" s="16" t="s">
        <v>0</v>
      </c>
      <c r="B36" s="16"/>
      <c r="C36" s="16"/>
      <c r="D36" s="16"/>
      <c r="E36" s="16"/>
      <c r="F36" s="16"/>
      <c r="G36" s="2">
        <f>SUM(G22:G35)</f>
        <v>1064951.2100000002</v>
      </c>
      <c r="H36" s="2">
        <f>SUM(H22:H35)</f>
        <v>675484.85</v>
      </c>
      <c r="I36" s="2">
        <f>SUM(I22:I35)</f>
        <v>198077.62000000002</v>
      </c>
    </row>
    <row r="37" spans="1:9" ht="110.25" x14ac:dyDescent="0.2">
      <c r="A37" s="15" t="s">
        <v>437</v>
      </c>
      <c r="B37" s="15" t="s">
        <v>437</v>
      </c>
      <c r="C37" s="4" t="s">
        <v>91</v>
      </c>
      <c r="D37" s="4" t="s">
        <v>200</v>
      </c>
      <c r="E37" s="15" t="s">
        <v>2</v>
      </c>
      <c r="F37" s="3" t="s">
        <v>436</v>
      </c>
      <c r="G37" s="2">
        <v>447974.09</v>
      </c>
      <c r="H37" s="2">
        <v>0</v>
      </c>
      <c r="I37" s="2">
        <v>0</v>
      </c>
    </row>
    <row r="38" spans="1:9" ht="126" x14ac:dyDescent="0.2">
      <c r="A38" s="15"/>
      <c r="B38" s="15"/>
      <c r="C38" s="4" t="s">
        <v>372</v>
      </c>
      <c r="D38" s="4" t="s">
        <v>371</v>
      </c>
      <c r="E38" s="15" t="s">
        <v>2</v>
      </c>
      <c r="F38" s="3" t="s">
        <v>435</v>
      </c>
      <c r="G38" s="2">
        <v>132889.4</v>
      </c>
      <c r="H38" s="2">
        <v>74615.8</v>
      </c>
      <c r="I38" s="2">
        <v>0</v>
      </c>
    </row>
    <row r="39" spans="1:9" ht="94.5" x14ac:dyDescent="0.2">
      <c r="A39" s="15"/>
      <c r="B39" s="15"/>
      <c r="C39" s="15" t="s">
        <v>15</v>
      </c>
      <c r="D39" s="15" t="s">
        <v>14</v>
      </c>
      <c r="E39" s="15" t="s">
        <v>2</v>
      </c>
      <c r="F39" s="3" t="s">
        <v>434</v>
      </c>
      <c r="G39" s="2">
        <v>48171.51</v>
      </c>
      <c r="H39" s="2">
        <v>0</v>
      </c>
      <c r="I39" s="2">
        <v>0</v>
      </c>
    </row>
    <row r="40" spans="1:9" ht="94.5" x14ac:dyDescent="0.2">
      <c r="A40" s="15"/>
      <c r="B40" s="15"/>
      <c r="C40" s="15"/>
      <c r="D40" s="15"/>
      <c r="E40" s="15"/>
      <c r="F40" s="3" t="s">
        <v>433</v>
      </c>
      <c r="G40" s="2">
        <v>276000</v>
      </c>
      <c r="H40" s="2">
        <v>347659.24</v>
      </c>
      <c r="I40" s="2">
        <v>0</v>
      </c>
    </row>
    <row r="41" spans="1:9" ht="78.75" x14ac:dyDescent="0.2">
      <c r="A41" s="15"/>
      <c r="B41" s="15"/>
      <c r="C41" s="15"/>
      <c r="D41" s="15"/>
      <c r="E41" s="15"/>
      <c r="F41" s="3" t="s">
        <v>432</v>
      </c>
      <c r="G41" s="2">
        <v>497092.37</v>
      </c>
      <c r="H41" s="2">
        <v>0</v>
      </c>
      <c r="I41" s="2">
        <v>0</v>
      </c>
    </row>
    <row r="42" spans="1:9" ht="78.75" x14ac:dyDescent="0.2">
      <c r="A42" s="15"/>
      <c r="B42" s="15"/>
      <c r="C42" s="15"/>
      <c r="D42" s="15"/>
      <c r="E42" s="15"/>
      <c r="F42" s="3" t="s">
        <v>431</v>
      </c>
      <c r="G42" s="2">
        <v>326452.17</v>
      </c>
      <c r="H42" s="2">
        <v>0</v>
      </c>
      <c r="I42" s="2">
        <v>0</v>
      </c>
    </row>
    <row r="43" spans="1:9" ht="110.25" x14ac:dyDescent="0.2">
      <c r="A43" s="15"/>
      <c r="B43" s="15"/>
      <c r="C43" s="15"/>
      <c r="D43" s="15"/>
      <c r="E43" s="15"/>
      <c r="F43" s="3" t="s">
        <v>430</v>
      </c>
      <c r="G43" s="2">
        <v>368000</v>
      </c>
      <c r="H43" s="2">
        <v>390763.93</v>
      </c>
      <c r="I43" s="2">
        <v>0</v>
      </c>
    </row>
    <row r="44" spans="1:9" ht="94.5" x14ac:dyDescent="0.2">
      <c r="A44" s="15"/>
      <c r="B44" s="15" t="s">
        <v>76</v>
      </c>
      <c r="C44" s="15" t="s">
        <v>75</v>
      </c>
      <c r="D44" s="15" t="s">
        <v>74</v>
      </c>
      <c r="E44" s="15" t="s">
        <v>73</v>
      </c>
      <c r="F44" s="3" t="s">
        <v>429</v>
      </c>
      <c r="G44" s="2">
        <v>559401.12</v>
      </c>
      <c r="H44" s="2">
        <v>534617.42999999993</v>
      </c>
      <c r="I44" s="2">
        <v>559617.43000000005</v>
      </c>
    </row>
    <row r="45" spans="1:9" ht="110.25" x14ac:dyDescent="0.2">
      <c r="A45" s="15"/>
      <c r="B45" s="15"/>
      <c r="C45" s="15"/>
      <c r="D45" s="15"/>
      <c r="E45" s="15"/>
      <c r="F45" s="3" t="s">
        <v>428</v>
      </c>
      <c r="G45" s="2">
        <v>0</v>
      </c>
      <c r="H45" s="2">
        <v>4000</v>
      </c>
      <c r="I45" s="2">
        <v>0</v>
      </c>
    </row>
    <row r="46" spans="1:9" ht="94.5" x14ac:dyDescent="0.2">
      <c r="A46" s="15"/>
      <c r="B46" s="15"/>
      <c r="C46" s="15"/>
      <c r="D46" s="15"/>
      <c r="E46" s="15"/>
      <c r="F46" s="3" t="s">
        <v>427</v>
      </c>
      <c r="G46" s="2">
        <v>690541.67999999993</v>
      </c>
      <c r="H46" s="2">
        <v>386574.9</v>
      </c>
      <c r="I46" s="2">
        <v>0</v>
      </c>
    </row>
    <row r="47" spans="1:9" ht="15.75" x14ac:dyDescent="0.2">
      <c r="A47" s="15"/>
      <c r="B47" s="15"/>
      <c r="C47" s="15"/>
      <c r="D47" s="15"/>
      <c r="E47" s="15"/>
      <c r="F47" s="3" t="s">
        <v>426</v>
      </c>
      <c r="G47" s="2">
        <v>1000</v>
      </c>
      <c r="H47" s="2">
        <v>10000</v>
      </c>
      <c r="I47" s="2">
        <v>10000</v>
      </c>
    </row>
    <row r="48" spans="1:9" ht="47.25" x14ac:dyDescent="0.2">
      <c r="A48" s="15"/>
      <c r="B48" s="15"/>
      <c r="C48" s="15"/>
      <c r="D48" s="15"/>
      <c r="E48" s="15"/>
      <c r="F48" s="3" t="s">
        <v>425</v>
      </c>
      <c r="G48" s="2">
        <v>692500</v>
      </c>
      <c r="H48" s="2">
        <v>1025153</v>
      </c>
      <c r="I48" s="2">
        <v>436000</v>
      </c>
    </row>
    <row r="49" spans="1:9" ht="78.75" x14ac:dyDescent="0.2">
      <c r="A49" s="15"/>
      <c r="B49" s="15"/>
      <c r="C49" s="15"/>
      <c r="D49" s="15"/>
      <c r="E49" s="15"/>
      <c r="F49" s="3" t="s">
        <v>424</v>
      </c>
      <c r="G49" s="2">
        <v>759750</v>
      </c>
      <c r="H49" s="2">
        <v>746000</v>
      </c>
      <c r="I49" s="2">
        <v>40000</v>
      </c>
    </row>
    <row r="50" spans="1:9" ht="47.25" x14ac:dyDescent="0.2">
      <c r="A50" s="15"/>
      <c r="B50" s="15" t="s">
        <v>5</v>
      </c>
      <c r="C50" s="15" t="s">
        <v>30</v>
      </c>
      <c r="D50" s="15" t="s">
        <v>29</v>
      </c>
      <c r="E50" s="15" t="s">
        <v>2</v>
      </c>
      <c r="F50" s="3" t="s">
        <v>423</v>
      </c>
      <c r="G50" s="2">
        <v>10000</v>
      </c>
      <c r="H50" s="2">
        <v>40000</v>
      </c>
      <c r="I50" s="2">
        <v>60000</v>
      </c>
    </row>
    <row r="51" spans="1:9" ht="47.25" x14ac:dyDescent="0.2">
      <c r="A51" s="15"/>
      <c r="B51" s="15"/>
      <c r="C51" s="15"/>
      <c r="D51" s="15"/>
      <c r="E51" s="15"/>
      <c r="F51" s="3" t="s">
        <v>422</v>
      </c>
      <c r="G51" s="2">
        <v>41464</v>
      </c>
      <c r="H51" s="2">
        <v>0</v>
      </c>
      <c r="I51" s="2">
        <v>0</v>
      </c>
    </row>
    <row r="52" spans="1:9" ht="47.25" x14ac:dyDescent="0.2">
      <c r="A52" s="15"/>
      <c r="B52" s="15"/>
      <c r="C52" s="15" t="s">
        <v>71</v>
      </c>
      <c r="D52" s="15" t="s">
        <v>70</v>
      </c>
      <c r="E52" s="15" t="s">
        <v>2</v>
      </c>
      <c r="F52" s="3" t="s">
        <v>421</v>
      </c>
      <c r="G52" s="2">
        <v>432000</v>
      </c>
      <c r="H52" s="2">
        <v>208234</v>
      </c>
      <c r="I52" s="2">
        <v>0</v>
      </c>
    </row>
    <row r="53" spans="1:9" ht="31.5" x14ac:dyDescent="0.2">
      <c r="A53" s="15"/>
      <c r="B53" s="15"/>
      <c r="C53" s="15"/>
      <c r="D53" s="15"/>
      <c r="E53" s="15"/>
      <c r="F53" s="3" t="s">
        <v>420</v>
      </c>
      <c r="G53" s="2">
        <v>152029.01</v>
      </c>
      <c r="H53" s="2">
        <v>151276</v>
      </c>
      <c r="I53" s="2">
        <v>0</v>
      </c>
    </row>
    <row r="54" spans="1:9" ht="78.75" x14ac:dyDescent="0.2">
      <c r="A54" s="15"/>
      <c r="B54" s="15"/>
      <c r="C54" s="15" t="s">
        <v>10</v>
      </c>
      <c r="D54" s="15" t="s">
        <v>9</v>
      </c>
      <c r="E54" s="15" t="s">
        <v>2</v>
      </c>
      <c r="F54" s="3" t="s">
        <v>419</v>
      </c>
      <c r="G54" s="2">
        <v>0</v>
      </c>
      <c r="H54" s="2">
        <v>46600</v>
      </c>
      <c r="I54" s="2">
        <v>0</v>
      </c>
    </row>
    <row r="55" spans="1:9" ht="94.5" x14ac:dyDescent="0.2">
      <c r="A55" s="15"/>
      <c r="B55" s="15"/>
      <c r="C55" s="15"/>
      <c r="D55" s="15"/>
      <c r="E55" s="15"/>
      <c r="F55" s="3" t="s">
        <v>418</v>
      </c>
      <c r="G55" s="2">
        <v>0</v>
      </c>
      <c r="H55" s="2">
        <v>22952.240000000005</v>
      </c>
      <c r="I55" s="2">
        <v>26547.759999999998</v>
      </c>
    </row>
    <row r="56" spans="1:9" ht="78.75" x14ac:dyDescent="0.2">
      <c r="A56" s="15"/>
      <c r="B56" s="15"/>
      <c r="C56" s="4" t="s">
        <v>40</v>
      </c>
      <c r="D56" s="4" t="s">
        <v>39</v>
      </c>
      <c r="E56" s="15" t="s">
        <v>2</v>
      </c>
      <c r="F56" s="3" t="s">
        <v>417</v>
      </c>
      <c r="G56" s="2">
        <v>20000</v>
      </c>
      <c r="H56" s="2">
        <v>105639</v>
      </c>
      <c r="I56" s="2">
        <v>0</v>
      </c>
    </row>
    <row r="57" spans="1:9" ht="110.25" x14ac:dyDescent="0.2">
      <c r="A57" s="15"/>
      <c r="B57" s="15"/>
      <c r="C57" s="4" t="s">
        <v>91</v>
      </c>
      <c r="D57" s="4" t="s">
        <v>200</v>
      </c>
      <c r="E57" s="15" t="s">
        <v>2</v>
      </c>
      <c r="F57" s="3" t="s">
        <v>416</v>
      </c>
      <c r="G57" s="2">
        <v>10000</v>
      </c>
      <c r="H57" s="2">
        <v>55000</v>
      </c>
      <c r="I57" s="2">
        <v>35000</v>
      </c>
    </row>
    <row r="58" spans="1:9" ht="63" x14ac:dyDescent="0.2">
      <c r="A58" s="15"/>
      <c r="B58" s="15"/>
      <c r="C58" s="4" t="s">
        <v>4</v>
      </c>
      <c r="D58" s="4" t="s">
        <v>415</v>
      </c>
      <c r="E58" s="15" t="s">
        <v>2</v>
      </c>
      <c r="F58" s="3" t="s">
        <v>414</v>
      </c>
      <c r="G58" s="2">
        <v>48618</v>
      </c>
      <c r="H58" s="2">
        <v>0</v>
      </c>
      <c r="I58" s="2">
        <v>0</v>
      </c>
    </row>
    <row r="59" spans="1:9" ht="78.75" x14ac:dyDescent="0.2">
      <c r="A59" s="15"/>
      <c r="B59" s="4" t="s">
        <v>80</v>
      </c>
      <c r="C59" s="4" t="s">
        <v>40</v>
      </c>
      <c r="D59" s="4" t="s">
        <v>39</v>
      </c>
      <c r="E59" s="4" t="s">
        <v>79</v>
      </c>
      <c r="F59" s="3" t="s">
        <v>413</v>
      </c>
      <c r="G59" s="2">
        <v>342659.69</v>
      </c>
      <c r="H59" s="2">
        <v>0</v>
      </c>
      <c r="I59" s="2">
        <v>0</v>
      </c>
    </row>
    <row r="60" spans="1:9" ht="63" x14ac:dyDescent="0.2">
      <c r="A60" s="15"/>
      <c r="B60" s="4" t="s">
        <v>66</v>
      </c>
      <c r="C60" s="15" t="s">
        <v>21</v>
      </c>
      <c r="D60" s="4" t="s">
        <v>65</v>
      </c>
      <c r="E60" s="4" t="s">
        <v>64</v>
      </c>
      <c r="F60" s="3" t="s">
        <v>412</v>
      </c>
      <c r="G60" s="2">
        <v>7999.7</v>
      </c>
      <c r="H60" s="2">
        <v>0</v>
      </c>
      <c r="I60" s="2">
        <v>0</v>
      </c>
    </row>
    <row r="61" spans="1:9" ht="15.75" x14ac:dyDescent="0.2">
      <c r="A61" s="15"/>
      <c r="B61" s="4" t="s">
        <v>411</v>
      </c>
      <c r="C61" s="15" t="s">
        <v>21</v>
      </c>
      <c r="D61" s="15" t="s">
        <v>20</v>
      </c>
      <c r="E61" s="15" t="s">
        <v>19</v>
      </c>
      <c r="F61" s="3" t="s">
        <v>410</v>
      </c>
      <c r="G61" s="2">
        <v>0</v>
      </c>
      <c r="H61" s="2">
        <v>0</v>
      </c>
      <c r="I61" s="2">
        <v>3968.6</v>
      </c>
    </row>
    <row r="62" spans="1:9" ht="31.5" x14ac:dyDescent="0.2">
      <c r="A62" s="15"/>
      <c r="B62" s="15" t="s">
        <v>409</v>
      </c>
      <c r="C62" s="15" t="s">
        <v>21</v>
      </c>
      <c r="D62" s="15" t="s">
        <v>20</v>
      </c>
      <c r="E62" s="15" t="s">
        <v>19</v>
      </c>
      <c r="F62" s="3" t="s">
        <v>408</v>
      </c>
      <c r="G62" s="2">
        <v>1900</v>
      </c>
      <c r="H62" s="2">
        <v>6643</v>
      </c>
      <c r="I62" s="2">
        <v>0</v>
      </c>
    </row>
    <row r="63" spans="1:9" ht="31.5" x14ac:dyDescent="0.2">
      <c r="A63" s="15"/>
      <c r="B63" s="15"/>
      <c r="C63" s="15"/>
      <c r="D63" s="15"/>
      <c r="E63" s="15"/>
      <c r="F63" s="3" t="s">
        <v>407</v>
      </c>
      <c r="G63" s="2">
        <v>5605</v>
      </c>
      <c r="H63" s="2">
        <v>950</v>
      </c>
      <c r="I63" s="2">
        <v>0</v>
      </c>
    </row>
    <row r="64" spans="1:9" ht="31.5" x14ac:dyDescent="0.2">
      <c r="A64" s="15"/>
      <c r="B64" s="15"/>
      <c r="C64" s="15"/>
      <c r="D64" s="15" t="s">
        <v>36</v>
      </c>
      <c r="E64" s="15" t="s">
        <v>19</v>
      </c>
      <c r="F64" s="3" t="s">
        <v>406</v>
      </c>
      <c r="G64" s="2">
        <v>917.02</v>
      </c>
      <c r="H64" s="2">
        <v>21895.95</v>
      </c>
      <c r="I64" s="2">
        <v>0</v>
      </c>
    </row>
    <row r="65" spans="1:9" ht="31.5" x14ac:dyDescent="0.2">
      <c r="A65" s="15"/>
      <c r="B65" s="15"/>
      <c r="C65" s="15"/>
      <c r="D65" s="15"/>
      <c r="E65" s="15"/>
      <c r="F65" s="3" t="s">
        <v>405</v>
      </c>
      <c r="G65" s="2">
        <v>15693.15</v>
      </c>
      <c r="H65" s="2">
        <v>0</v>
      </c>
      <c r="I65" s="2">
        <v>0</v>
      </c>
    </row>
    <row r="66" spans="1:9" ht="31.5" x14ac:dyDescent="0.2">
      <c r="A66" s="15"/>
      <c r="B66" s="4" t="s">
        <v>404</v>
      </c>
      <c r="C66" s="15" t="s">
        <v>21</v>
      </c>
      <c r="D66" s="15" t="s">
        <v>20</v>
      </c>
      <c r="E66" s="15" t="s">
        <v>19</v>
      </c>
      <c r="F66" s="3" t="s">
        <v>403</v>
      </c>
      <c r="G66" s="2">
        <v>6213.3</v>
      </c>
      <c r="H66" s="2">
        <v>0</v>
      </c>
      <c r="I66" s="2">
        <v>0</v>
      </c>
    </row>
    <row r="67" spans="1:9" ht="31.5" x14ac:dyDescent="0.2">
      <c r="A67" s="15"/>
      <c r="B67" s="4" t="s">
        <v>402</v>
      </c>
      <c r="C67" s="15" t="s">
        <v>21</v>
      </c>
      <c r="D67" s="15" t="s">
        <v>20</v>
      </c>
      <c r="E67" s="15" t="s">
        <v>19</v>
      </c>
      <c r="F67" s="3" t="s">
        <v>401</v>
      </c>
      <c r="G67" s="2">
        <v>2039.86</v>
      </c>
      <c r="H67" s="2">
        <v>0</v>
      </c>
      <c r="I67" s="2">
        <v>0</v>
      </c>
    </row>
    <row r="68" spans="1:9" ht="63" x14ac:dyDescent="0.2">
      <c r="A68" s="15"/>
      <c r="B68" s="4" t="s">
        <v>400</v>
      </c>
      <c r="C68" s="15" t="s">
        <v>21</v>
      </c>
      <c r="D68" s="15" t="s">
        <v>20</v>
      </c>
      <c r="E68" s="15" t="s">
        <v>19</v>
      </c>
      <c r="F68" s="3" t="s">
        <v>399</v>
      </c>
      <c r="G68" s="2">
        <v>13454</v>
      </c>
      <c r="H68" s="2">
        <v>0</v>
      </c>
      <c r="I68" s="2">
        <v>0</v>
      </c>
    </row>
    <row r="69" spans="1:9" ht="47.25" x14ac:dyDescent="0.2">
      <c r="A69" s="15"/>
      <c r="B69" s="15" t="s">
        <v>398</v>
      </c>
      <c r="C69" s="15" t="s">
        <v>30</v>
      </c>
      <c r="D69" s="15" t="s">
        <v>29</v>
      </c>
      <c r="E69" s="15" t="s">
        <v>19</v>
      </c>
      <c r="F69" s="3" t="s">
        <v>397</v>
      </c>
      <c r="G69" s="2">
        <v>1088</v>
      </c>
      <c r="H69" s="2">
        <v>0</v>
      </c>
      <c r="I69" s="2">
        <v>0</v>
      </c>
    </row>
    <row r="70" spans="1:9" ht="47.25" x14ac:dyDescent="0.2">
      <c r="A70" s="15"/>
      <c r="B70" s="15"/>
      <c r="C70" s="15"/>
      <c r="D70" s="15"/>
      <c r="E70" s="15"/>
      <c r="F70" s="3" t="s">
        <v>396</v>
      </c>
      <c r="G70" s="2">
        <v>1232</v>
      </c>
      <c r="H70" s="2">
        <v>0</v>
      </c>
      <c r="I70" s="2">
        <v>0</v>
      </c>
    </row>
    <row r="71" spans="1:9" ht="31.5" x14ac:dyDescent="0.2">
      <c r="A71" s="15"/>
      <c r="B71" s="15"/>
      <c r="C71" s="15" t="s">
        <v>21</v>
      </c>
      <c r="D71" s="15" t="s">
        <v>20</v>
      </c>
      <c r="E71" s="15" t="s">
        <v>19</v>
      </c>
      <c r="F71" s="3" t="s">
        <v>395</v>
      </c>
      <c r="G71" s="2">
        <v>0</v>
      </c>
      <c r="H71" s="2">
        <v>4904</v>
      </c>
      <c r="I71" s="2">
        <v>0</v>
      </c>
    </row>
    <row r="72" spans="1:9" ht="47.25" x14ac:dyDescent="0.2">
      <c r="A72" s="15"/>
      <c r="B72" s="15" t="s">
        <v>394</v>
      </c>
      <c r="C72" s="15" t="s">
        <v>21</v>
      </c>
      <c r="D72" s="15" t="s">
        <v>20</v>
      </c>
      <c r="E72" s="15" t="s">
        <v>19</v>
      </c>
      <c r="F72" s="3" t="s">
        <v>393</v>
      </c>
      <c r="G72" s="2">
        <v>5250.51</v>
      </c>
      <c r="H72" s="2">
        <v>0</v>
      </c>
      <c r="I72" s="2">
        <v>0</v>
      </c>
    </row>
    <row r="73" spans="1:9" ht="47.25" x14ac:dyDescent="0.2">
      <c r="A73" s="15"/>
      <c r="B73" s="15"/>
      <c r="C73" s="15"/>
      <c r="D73" s="15"/>
      <c r="E73" s="15"/>
      <c r="F73" s="3" t="s">
        <v>392</v>
      </c>
      <c r="G73" s="2">
        <v>354</v>
      </c>
      <c r="H73" s="2">
        <v>25868</v>
      </c>
      <c r="I73" s="2">
        <v>0</v>
      </c>
    </row>
    <row r="74" spans="1:9" ht="78.75" x14ac:dyDescent="0.2">
      <c r="A74" s="15"/>
      <c r="B74" s="15" t="s">
        <v>391</v>
      </c>
      <c r="C74" s="4" t="s">
        <v>40</v>
      </c>
      <c r="D74" s="4" t="s">
        <v>39</v>
      </c>
      <c r="E74" s="15" t="s">
        <v>2</v>
      </c>
      <c r="F74" s="3" t="s">
        <v>390</v>
      </c>
      <c r="G74" s="2">
        <v>42676.1</v>
      </c>
      <c r="H74" s="2">
        <v>56677.25</v>
      </c>
      <c r="I74" s="2">
        <v>0</v>
      </c>
    </row>
    <row r="75" spans="1:9" ht="110.25" x14ac:dyDescent="0.2">
      <c r="A75" s="15"/>
      <c r="B75" s="15"/>
      <c r="C75" s="4" t="s">
        <v>15</v>
      </c>
      <c r="D75" s="4" t="s">
        <v>14</v>
      </c>
      <c r="E75" s="15" t="s">
        <v>2</v>
      </c>
      <c r="F75" s="3" t="s">
        <v>389</v>
      </c>
      <c r="G75" s="2">
        <v>41618.6</v>
      </c>
      <c r="H75" s="2">
        <v>32430.2</v>
      </c>
      <c r="I75" s="2">
        <v>0</v>
      </c>
    </row>
    <row r="76" spans="1:9" ht="141.75" x14ac:dyDescent="0.2">
      <c r="A76" s="15"/>
      <c r="B76" s="15" t="s">
        <v>388</v>
      </c>
      <c r="C76" s="4" t="s">
        <v>21</v>
      </c>
      <c r="D76" s="4" t="s">
        <v>36</v>
      </c>
      <c r="E76" s="4" t="s">
        <v>19</v>
      </c>
      <c r="F76" s="3" t="s">
        <v>387</v>
      </c>
      <c r="G76" s="2">
        <v>609.64</v>
      </c>
      <c r="H76" s="2">
        <v>4795.33</v>
      </c>
      <c r="I76" s="2">
        <v>0</v>
      </c>
    </row>
    <row r="77" spans="1:9" ht="78.75" x14ac:dyDescent="0.2">
      <c r="A77" s="15"/>
      <c r="B77" s="15"/>
      <c r="C77" s="4" t="s">
        <v>10</v>
      </c>
      <c r="D77" s="4" t="s">
        <v>9</v>
      </c>
      <c r="E77" s="15" t="s">
        <v>2</v>
      </c>
      <c r="F77" s="3" t="s">
        <v>386</v>
      </c>
      <c r="G77" s="2">
        <v>354722</v>
      </c>
      <c r="H77" s="2">
        <v>11825</v>
      </c>
      <c r="I77" s="2">
        <v>0</v>
      </c>
    </row>
    <row r="78" spans="1:9" ht="78.75" x14ac:dyDescent="0.2">
      <c r="A78" s="15"/>
      <c r="B78" s="4" t="s">
        <v>385</v>
      </c>
      <c r="C78" s="4" t="s">
        <v>40</v>
      </c>
      <c r="D78" s="4" t="s">
        <v>39</v>
      </c>
      <c r="E78" s="15" t="s">
        <v>2</v>
      </c>
      <c r="F78" s="3" t="s">
        <v>384</v>
      </c>
      <c r="G78" s="2">
        <v>216705</v>
      </c>
      <c r="H78" s="2">
        <v>0</v>
      </c>
      <c r="I78" s="2">
        <v>0</v>
      </c>
    </row>
    <row r="79" spans="1:9" ht="141.75" x14ac:dyDescent="0.2">
      <c r="A79" s="15"/>
      <c r="B79" s="4" t="s">
        <v>383</v>
      </c>
      <c r="C79" s="4" t="s">
        <v>21</v>
      </c>
      <c r="D79" s="4" t="s">
        <v>36</v>
      </c>
      <c r="E79" s="4" t="s">
        <v>19</v>
      </c>
      <c r="F79" s="3" t="s">
        <v>382</v>
      </c>
      <c r="G79" s="2">
        <v>85105.96</v>
      </c>
      <c r="H79" s="2">
        <v>178653.32</v>
      </c>
      <c r="I79" s="2">
        <v>0</v>
      </c>
    </row>
    <row r="80" spans="1:9" ht="63" x14ac:dyDescent="0.2">
      <c r="A80" s="15"/>
      <c r="B80" s="4" t="s">
        <v>381</v>
      </c>
      <c r="C80" s="4" t="s">
        <v>380</v>
      </c>
      <c r="D80" s="4" t="s">
        <v>379</v>
      </c>
      <c r="E80" s="4" t="s">
        <v>378</v>
      </c>
      <c r="F80" s="3" t="s">
        <v>377</v>
      </c>
      <c r="G80" s="2">
        <v>0</v>
      </c>
      <c r="H80" s="2">
        <v>114308.8</v>
      </c>
      <c r="I80" s="2">
        <v>0</v>
      </c>
    </row>
    <row r="81" spans="1:9" ht="15.75" x14ac:dyDescent="0.2">
      <c r="A81" s="16" t="s">
        <v>0</v>
      </c>
      <c r="B81" s="16"/>
      <c r="C81" s="16"/>
      <c r="D81" s="16"/>
      <c r="E81" s="16"/>
      <c r="F81" s="16"/>
      <c r="G81" s="2">
        <f>SUM(G37:G80)</f>
        <v>6659726.879999999</v>
      </c>
      <c r="H81" s="2">
        <f>SUM(H37:H80)</f>
        <v>4608036.3900000006</v>
      </c>
      <c r="I81" s="2">
        <f>SUM(I37:I80)</f>
        <v>1171133.7900000003</v>
      </c>
    </row>
    <row r="82" spans="1:9" ht="141.75" x14ac:dyDescent="0.2">
      <c r="A82" s="15" t="s">
        <v>376</v>
      </c>
      <c r="B82" s="15" t="s">
        <v>376</v>
      </c>
      <c r="C82" s="4" t="s">
        <v>21</v>
      </c>
      <c r="D82" s="4" t="s">
        <v>20</v>
      </c>
      <c r="E82" s="4" t="s">
        <v>19</v>
      </c>
      <c r="F82" s="3" t="s">
        <v>375</v>
      </c>
      <c r="G82" s="2">
        <v>990</v>
      </c>
      <c r="H82" s="2">
        <v>86023</v>
      </c>
      <c r="I82" s="2">
        <v>0</v>
      </c>
    </row>
    <row r="83" spans="1:9" ht="78.75" x14ac:dyDescent="0.2">
      <c r="A83" s="15"/>
      <c r="B83" s="15"/>
      <c r="C83" s="4" t="s">
        <v>40</v>
      </c>
      <c r="D83" s="4" t="s">
        <v>39</v>
      </c>
      <c r="E83" s="15" t="s">
        <v>2</v>
      </c>
      <c r="F83" s="3" t="s">
        <v>374</v>
      </c>
      <c r="G83" s="2">
        <v>42076.1</v>
      </c>
      <c r="H83" s="2">
        <v>46161.1</v>
      </c>
      <c r="I83" s="2">
        <v>0</v>
      </c>
    </row>
    <row r="84" spans="1:9" ht="78.75" x14ac:dyDescent="0.2">
      <c r="A84" s="15"/>
      <c r="B84" s="15"/>
      <c r="C84" s="4" t="s">
        <v>91</v>
      </c>
      <c r="D84" s="4" t="s">
        <v>90</v>
      </c>
      <c r="E84" s="15" t="s">
        <v>2</v>
      </c>
      <c r="F84" s="3" t="s">
        <v>373</v>
      </c>
      <c r="G84" s="2">
        <v>132889</v>
      </c>
      <c r="H84" s="2">
        <v>111793</v>
      </c>
      <c r="I84" s="2">
        <v>0</v>
      </c>
    </row>
    <row r="85" spans="1:9" ht="126" x14ac:dyDescent="0.2">
      <c r="A85" s="15"/>
      <c r="B85" s="15"/>
      <c r="C85" s="4" t="s">
        <v>372</v>
      </c>
      <c r="D85" s="4" t="s">
        <v>371</v>
      </c>
      <c r="E85" s="15" t="s">
        <v>2</v>
      </c>
      <c r="F85" s="3" t="s">
        <v>370</v>
      </c>
      <c r="G85" s="2">
        <v>61333.64</v>
      </c>
      <c r="H85" s="2">
        <v>47144.71</v>
      </c>
      <c r="I85" s="2">
        <v>0</v>
      </c>
    </row>
    <row r="86" spans="1:9" ht="63" x14ac:dyDescent="0.2">
      <c r="A86" s="15"/>
      <c r="B86" s="15" t="s">
        <v>5</v>
      </c>
      <c r="C86" s="15" t="s">
        <v>91</v>
      </c>
      <c r="D86" s="15" t="s">
        <v>369</v>
      </c>
      <c r="E86" s="15" t="s">
        <v>2</v>
      </c>
      <c r="F86" s="3" t="s">
        <v>368</v>
      </c>
      <c r="G86" s="2">
        <v>160762</v>
      </c>
      <c r="H86" s="2">
        <v>162917</v>
      </c>
      <c r="I86" s="2">
        <v>0</v>
      </c>
    </row>
    <row r="87" spans="1:9" ht="63" x14ac:dyDescent="0.2">
      <c r="A87" s="15"/>
      <c r="B87" s="15"/>
      <c r="C87" s="15"/>
      <c r="D87" s="15"/>
      <c r="E87" s="15"/>
      <c r="F87" s="3" t="s">
        <v>367</v>
      </c>
      <c r="G87" s="2">
        <v>73980</v>
      </c>
      <c r="H87" s="2">
        <v>0</v>
      </c>
      <c r="I87" s="2">
        <v>0</v>
      </c>
    </row>
    <row r="88" spans="1:9" ht="94.5" x14ac:dyDescent="0.2">
      <c r="A88" s="15"/>
      <c r="B88" s="4" t="s">
        <v>366</v>
      </c>
      <c r="C88" s="4" t="s">
        <v>71</v>
      </c>
      <c r="D88" s="4" t="s">
        <v>70</v>
      </c>
      <c r="E88" s="4" t="s">
        <v>95</v>
      </c>
      <c r="F88" s="3" t="s">
        <v>365</v>
      </c>
      <c r="G88" s="2">
        <v>731946.83</v>
      </c>
      <c r="H88" s="2">
        <v>0</v>
      </c>
      <c r="I88" s="2">
        <v>0</v>
      </c>
    </row>
    <row r="89" spans="1:9" ht="47.25" x14ac:dyDescent="0.2">
      <c r="A89" s="15"/>
      <c r="B89" s="15" t="s">
        <v>364</v>
      </c>
      <c r="C89" s="15" t="s">
        <v>21</v>
      </c>
      <c r="D89" s="4" t="s">
        <v>20</v>
      </c>
      <c r="E89" s="15" t="s">
        <v>19</v>
      </c>
      <c r="F89" s="3" t="s">
        <v>363</v>
      </c>
      <c r="G89" s="2">
        <v>2937</v>
      </c>
      <c r="H89" s="2">
        <v>0</v>
      </c>
      <c r="I89" s="2">
        <v>0</v>
      </c>
    </row>
    <row r="90" spans="1:9" ht="63" x14ac:dyDescent="0.2">
      <c r="A90" s="15"/>
      <c r="B90" s="15"/>
      <c r="C90" s="15"/>
      <c r="D90" s="4" t="s">
        <v>36</v>
      </c>
      <c r="E90" s="15" t="s">
        <v>19</v>
      </c>
      <c r="F90" s="3" t="s">
        <v>362</v>
      </c>
      <c r="G90" s="2">
        <v>9879.44</v>
      </c>
      <c r="H90" s="2">
        <v>0</v>
      </c>
      <c r="I90" s="2">
        <v>0</v>
      </c>
    </row>
    <row r="91" spans="1:9" ht="78.75" x14ac:dyDescent="0.2">
      <c r="A91" s="15"/>
      <c r="B91" s="15"/>
      <c r="C91" s="4" t="s">
        <v>40</v>
      </c>
      <c r="D91" s="4" t="s">
        <v>39</v>
      </c>
      <c r="E91" s="15" t="s">
        <v>2</v>
      </c>
      <c r="F91" s="3" t="s">
        <v>361</v>
      </c>
      <c r="G91" s="2">
        <v>165589.1</v>
      </c>
      <c r="H91" s="2">
        <v>36523.1</v>
      </c>
      <c r="I91" s="2">
        <v>0</v>
      </c>
    </row>
    <row r="92" spans="1:9" ht="110.25" x14ac:dyDescent="0.2">
      <c r="A92" s="15"/>
      <c r="B92" s="15"/>
      <c r="C92" s="4" t="s">
        <v>15</v>
      </c>
      <c r="D92" s="4" t="s">
        <v>14</v>
      </c>
      <c r="E92" s="15" t="s">
        <v>2</v>
      </c>
      <c r="F92" s="3" t="s">
        <v>360</v>
      </c>
      <c r="G92" s="2">
        <v>38322.39</v>
      </c>
      <c r="H92" s="2">
        <v>0</v>
      </c>
      <c r="I92" s="2">
        <v>0</v>
      </c>
    </row>
    <row r="93" spans="1:9" ht="63" x14ac:dyDescent="0.2">
      <c r="A93" s="15"/>
      <c r="B93" s="15" t="s">
        <v>359</v>
      </c>
      <c r="C93" s="15" t="s">
        <v>21</v>
      </c>
      <c r="D93" s="15" t="s">
        <v>20</v>
      </c>
      <c r="E93" s="15" t="s">
        <v>19</v>
      </c>
      <c r="F93" s="3" t="s">
        <v>358</v>
      </c>
      <c r="G93" s="2">
        <v>7657</v>
      </c>
      <c r="H93" s="2">
        <v>0</v>
      </c>
      <c r="I93" s="2">
        <v>0</v>
      </c>
    </row>
    <row r="94" spans="1:9" ht="78.75" x14ac:dyDescent="0.2">
      <c r="A94" s="15"/>
      <c r="B94" s="15"/>
      <c r="C94" s="15"/>
      <c r="D94" s="15"/>
      <c r="E94" s="15"/>
      <c r="F94" s="3" t="s">
        <v>357</v>
      </c>
      <c r="G94" s="2">
        <v>4148</v>
      </c>
      <c r="H94" s="2">
        <v>0</v>
      </c>
      <c r="I94" s="2">
        <v>0</v>
      </c>
    </row>
    <row r="95" spans="1:9" ht="47.25" x14ac:dyDescent="0.2">
      <c r="A95" s="15"/>
      <c r="B95" s="15"/>
      <c r="C95" s="15"/>
      <c r="D95" s="15"/>
      <c r="E95" s="15"/>
      <c r="F95" s="3" t="s">
        <v>356</v>
      </c>
      <c r="G95" s="2">
        <v>2275</v>
      </c>
      <c r="H95" s="2">
        <v>1933.5</v>
      </c>
      <c r="I95" s="2">
        <v>0</v>
      </c>
    </row>
    <row r="96" spans="1:9" ht="47.25" x14ac:dyDescent="0.2">
      <c r="A96" s="15"/>
      <c r="B96" s="15"/>
      <c r="C96" s="15"/>
      <c r="D96" s="15"/>
      <c r="E96" s="15"/>
      <c r="F96" s="3" t="s">
        <v>355</v>
      </c>
      <c r="G96" s="2">
        <v>3035</v>
      </c>
      <c r="H96" s="2">
        <v>3207</v>
      </c>
      <c r="I96" s="2">
        <v>0</v>
      </c>
    </row>
    <row r="97" spans="1:9" ht="47.25" x14ac:dyDescent="0.2">
      <c r="A97" s="15"/>
      <c r="B97" s="15" t="s">
        <v>354</v>
      </c>
      <c r="C97" s="15" t="s">
        <v>21</v>
      </c>
      <c r="D97" s="15" t="s">
        <v>20</v>
      </c>
      <c r="E97" s="15" t="s">
        <v>19</v>
      </c>
      <c r="F97" s="3" t="s">
        <v>353</v>
      </c>
      <c r="G97" s="2">
        <v>1852.5</v>
      </c>
      <c r="H97" s="2">
        <v>3723</v>
      </c>
      <c r="I97" s="2">
        <v>0</v>
      </c>
    </row>
    <row r="98" spans="1:9" ht="47.25" x14ac:dyDescent="0.2">
      <c r="A98" s="15"/>
      <c r="B98" s="15"/>
      <c r="C98" s="15"/>
      <c r="D98" s="15"/>
      <c r="E98" s="15"/>
      <c r="F98" s="3" t="s">
        <v>352</v>
      </c>
      <c r="G98" s="2">
        <v>6833.83</v>
      </c>
      <c r="H98" s="2">
        <v>27982</v>
      </c>
      <c r="I98" s="2">
        <v>0</v>
      </c>
    </row>
    <row r="99" spans="1:9" ht="47.25" x14ac:dyDescent="0.2">
      <c r="A99" s="15"/>
      <c r="B99" s="15"/>
      <c r="C99" s="15"/>
      <c r="D99" s="15"/>
      <c r="E99" s="15"/>
      <c r="F99" s="3" t="s">
        <v>351</v>
      </c>
      <c r="G99" s="2">
        <v>5320</v>
      </c>
      <c r="H99" s="2">
        <v>10189.620000000001</v>
      </c>
      <c r="I99" s="2">
        <v>0</v>
      </c>
    </row>
    <row r="100" spans="1:9" ht="78.75" x14ac:dyDescent="0.2">
      <c r="A100" s="15"/>
      <c r="B100" s="15"/>
      <c r="C100" s="15"/>
      <c r="D100" s="15"/>
      <c r="E100" s="15"/>
      <c r="F100" s="3" t="s">
        <v>350</v>
      </c>
      <c r="G100" s="2">
        <v>2925.05</v>
      </c>
      <c r="H100" s="2">
        <v>4810</v>
      </c>
      <c r="I100" s="2">
        <v>0</v>
      </c>
    </row>
    <row r="101" spans="1:9" ht="63" x14ac:dyDescent="0.2">
      <c r="A101" s="15"/>
      <c r="B101" s="4" t="s">
        <v>349</v>
      </c>
      <c r="C101" s="4" t="s">
        <v>103</v>
      </c>
      <c r="D101" s="4" t="s">
        <v>103</v>
      </c>
      <c r="E101" s="4" t="s">
        <v>348</v>
      </c>
      <c r="F101" s="3" t="s">
        <v>347</v>
      </c>
      <c r="G101" s="2">
        <v>61925</v>
      </c>
      <c r="H101" s="2">
        <v>0</v>
      </c>
      <c r="I101" s="2">
        <v>0</v>
      </c>
    </row>
    <row r="102" spans="1:9" ht="63" x14ac:dyDescent="0.2">
      <c r="A102" s="15"/>
      <c r="B102" s="15" t="s">
        <v>346</v>
      </c>
      <c r="C102" s="15" t="s">
        <v>21</v>
      </c>
      <c r="D102" s="15" t="s">
        <v>20</v>
      </c>
      <c r="E102" s="15" t="s">
        <v>19</v>
      </c>
      <c r="F102" s="3" t="s">
        <v>345</v>
      </c>
      <c r="G102" s="2">
        <v>5553.79</v>
      </c>
      <c r="H102" s="2">
        <v>0</v>
      </c>
      <c r="I102" s="2">
        <v>0</v>
      </c>
    </row>
    <row r="103" spans="1:9" ht="78.75" x14ac:dyDescent="0.2">
      <c r="A103" s="15"/>
      <c r="B103" s="15"/>
      <c r="C103" s="15"/>
      <c r="D103" s="15"/>
      <c r="E103" s="15"/>
      <c r="F103" s="3" t="s">
        <v>344</v>
      </c>
      <c r="G103" s="2">
        <v>2746.88</v>
      </c>
      <c r="H103" s="2">
        <v>0</v>
      </c>
      <c r="I103" s="2">
        <v>0</v>
      </c>
    </row>
    <row r="104" spans="1:9" ht="63" x14ac:dyDescent="0.2">
      <c r="A104" s="15"/>
      <c r="B104" s="15"/>
      <c r="C104" s="15"/>
      <c r="D104" s="15"/>
      <c r="E104" s="15"/>
      <c r="F104" s="3" t="s">
        <v>343</v>
      </c>
      <c r="G104" s="2">
        <v>973</v>
      </c>
      <c r="H104" s="2">
        <v>14000</v>
      </c>
      <c r="I104" s="2">
        <v>0</v>
      </c>
    </row>
    <row r="105" spans="1:9" ht="78.75" x14ac:dyDescent="0.2">
      <c r="A105" s="15"/>
      <c r="B105" s="15"/>
      <c r="C105" s="15"/>
      <c r="D105" s="15"/>
      <c r="E105" s="15"/>
      <c r="F105" s="3" t="s">
        <v>342</v>
      </c>
      <c r="G105" s="2">
        <v>528</v>
      </c>
      <c r="H105" s="2">
        <v>11000</v>
      </c>
      <c r="I105" s="2">
        <v>0</v>
      </c>
    </row>
    <row r="106" spans="1:9" ht="63" x14ac:dyDescent="0.2">
      <c r="A106" s="15"/>
      <c r="B106" s="15"/>
      <c r="C106" s="15"/>
      <c r="D106" s="15"/>
      <c r="E106" s="15"/>
      <c r="F106" s="3" t="s">
        <v>341</v>
      </c>
      <c r="G106" s="2">
        <v>1084</v>
      </c>
      <c r="H106" s="2">
        <v>9000</v>
      </c>
      <c r="I106" s="2">
        <v>0</v>
      </c>
    </row>
    <row r="107" spans="1:9" ht="78.75" x14ac:dyDescent="0.2">
      <c r="A107" s="15"/>
      <c r="B107" s="15"/>
      <c r="C107" s="15"/>
      <c r="D107" s="15"/>
      <c r="E107" s="15"/>
      <c r="F107" s="3" t="s">
        <v>340</v>
      </c>
      <c r="G107" s="2">
        <v>2992</v>
      </c>
      <c r="H107" s="2">
        <v>950</v>
      </c>
      <c r="I107" s="2">
        <v>0</v>
      </c>
    </row>
    <row r="108" spans="1:9" ht="94.5" x14ac:dyDescent="0.2">
      <c r="A108" s="15"/>
      <c r="B108" s="15" t="s">
        <v>339</v>
      </c>
      <c r="C108" s="15" t="s">
        <v>21</v>
      </c>
      <c r="D108" s="15" t="s">
        <v>20</v>
      </c>
      <c r="E108" s="15" t="s">
        <v>19</v>
      </c>
      <c r="F108" s="3" t="s">
        <v>338</v>
      </c>
      <c r="G108" s="2">
        <v>2739.83</v>
      </c>
      <c r="H108" s="2">
        <v>5984.64</v>
      </c>
      <c r="I108" s="2">
        <v>0</v>
      </c>
    </row>
    <row r="109" spans="1:9" ht="78.75" x14ac:dyDescent="0.2">
      <c r="A109" s="15"/>
      <c r="B109" s="15"/>
      <c r="C109" s="15"/>
      <c r="D109" s="15"/>
      <c r="E109" s="15"/>
      <c r="F109" s="3" t="s">
        <v>337</v>
      </c>
      <c r="G109" s="2">
        <v>2755</v>
      </c>
      <c r="H109" s="2">
        <v>6457.92</v>
      </c>
      <c r="I109" s="2">
        <v>0</v>
      </c>
    </row>
    <row r="110" spans="1:9" ht="63" x14ac:dyDescent="0.2">
      <c r="A110" s="15"/>
      <c r="B110" s="4" t="s">
        <v>336</v>
      </c>
      <c r="C110" s="15" t="s">
        <v>21</v>
      </c>
      <c r="D110" s="15" t="s">
        <v>20</v>
      </c>
      <c r="E110" s="15" t="s">
        <v>19</v>
      </c>
      <c r="F110" s="3" t="s">
        <v>335</v>
      </c>
      <c r="G110" s="2">
        <v>5460.92</v>
      </c>
      <c r="H110" s="2">
        <v>950</v>
      </c>
      <c r="I110" s="2">
        <v>0</v>
      </c>
    </row>
    <row r="111" spans="1:9" ht="63" x14ac:dyDescent="0.2">
      <c r="A111" s="15"/>
      <c r="B111" s="15" t="s">
        <v>334</v>
      </c>
      <c r="C111" s="15" t="s">
        <v>21</v>
      </c>
      <c r="D111" s="15" t="s">
        <v>20</v>
      </c>
      <c r="E111" s="15" t="s">
        <v>19</v>
      </c>
      <c r="F111" s="3" t="s">
        <v>333</v>
      </c>
      <c r="G111" s="2">
        <v>9394.57</v>
      </c>
      <c r="H111" s="2">
        <v>950</v>
      </c>
      <c r="I111" s="2">
        <v>0</v>
      </c>
    </row>
    <row r="112" spans="1:9" ht="63" x14ac:dyDescent="0.2">
      <c r="A112" s="15"/>
      <c r="B112" s="15"/>
      <c r="C112" s="15"/>
      <c r="D112" s="15"/>
      <c r="E112" s="15"/>
      <c r="F112" s="3" t="s">
        <v>332</v>
      </c>
      <c r="G112" s="2">
        <v>1423.9</v>
      </c>
      <c r="H112" s="2">
        <v>3121</v>
      </c>
      <c r="I112" s="2">
        <v>0</v>
      </c>
    </row>
    <row r="113" spans="1:9" ht="47.25" x14ac:dyDescent="0.2">
      <c r="A113" s="15"/>
      <c r="B113" s="15" t="s">
        <v>331</v>
      </c>
      <c r="C113" s="15" t="s">
        <v>21</v>
      </c>
      <c r="D113" s="15" t="s">
        <v>20</v>
      </c>
      <c r="E113" s="15" t="s">
        <v>19</v>
      </c>
      <c r="F113" s="3" t="s">
        <v>330</v>
      </c>
      <c r="G113" s="2">
        <v>4886</v>
      </c>
      <c r="H113" s="2">
        <v>4139</v>
      </c>
      <c r="I113" s="2">
        <v>0</v>
      </c>
    </row>
    <row r="114" spans="1:9" ht="47.25" x14ac:dyDescent="0.2">
      <c r="A114" s="15"/>
      <c r="B114" s="15"/>
      <c r="C114" s="15"/>
      <c r="D114" s="15"/>
      <c r="E114" s="15"/>
      <c r="F114" s="3" t="s">
        <v>329</v>
      </c>
      <c r="G114" s="2">
        <v>4564</v>
      </c>
      <c r="H114" s="2">
        <v>3539</v>
      </c>
      <c r="I114" s="2">
        <v>0</v>
      </c>
    </row>
    <row r="115" spans="1:9" ht="47.25" x14ac:dyDescent="0.2">
      <c r="A115" s="15"/>
      <c r="B115" s="15"/>
      <c r="C115" s="15"/>
      <c r="D115" s="15"/>
      <c r="E115" s="15"/>
      <c r="F115" s="3" t="s">
        <v>328</v>
      </c>
      <c r="G115" s="2">
        <v>1705</v>
      </c>
      <c r="H115" s="2">
        <v>866</v>
      </c>
      <c r="I115" s="2">
        <v>0</v>
      </c>
    </row>
    <row r="116" spans="1:9" ht="47.25" x14ac:dyDescent="0.2">
      <c r="A116" s="15"/>
      <c r="B116" s="15"/>
      <c r="C116" s="15"/>
      <c r="D116" s="15"/>
      <c r="E116" s="15"/>
      <c r="F116" s="3" t="s">
        <v>327</v>
      </c>
      <c r="G116" s="2">
        <v>3210</v>
      </c>
      <c r="H116" s="2">
        <v>2217</v>
      </c>
      <c r="I116" s="2">
        <v>0</v>
      </c>
    </row>
    <row r="117" spans="1:9" ht="47.25" x14ac:dyDescent="0.2">
      <c r="A117" s="15"/>
      <c r="B117" s="15" t="s">
        <v>326</v>
      </c>
      <c r="C117" s="15" t="s">
        <v>21</v>
      </c>
      <c r="D117" s="15" t="s">
        <v>20</v>
      </c>
      <c r="E117" s="15" t="s">
        <v>19</v>
      </c>
      <c r="F117" s="3" t="s">
        <v>325</v>
      </c>
      <c r="G117" s="2">
        <v>2167</v>
      </c>
      <c r="H117" s="2">
        <v>5287</v>
      </c>
      <c r="I117" s="2">
        <v>0</v>
      </c>
    </row>
    <row r="118" spans="1:9" ht="110.25" x14ac:dyDescent="0.2">
      <c r="A118" s="15"/>
      <c r="B118" s="15"/>
      <c r="C118" s="4" t="s">
        <v>15</v>
      </c>
      <c r="D118" s="4" t="s">
        <v>14</v>
      </c>
      <c r="E118" s="15" t="s">
        <v>2</v>
      </c>
      <c r="F118" s="3" t="s">
        <v>324</v>
      </c>
      <c r="G118" s="2">
        <v>9120</v>
      </c>
      <c r="H118" s="2">
        <v>0</v>
      </c>
      <c r="I118" s="2">
        <v>0</v>
      </c>
    </row>
    <row r="119" spans="1:9" ht="78.75" x14ac:dyDescent="0.2">
      <c r="A119" s="15"/>
      <c r="B119" s="4" t="s">
        <v>323</v>
      </c>
      <c r="C119" s="4" t="s">
        <v>10</v>
      </c>
      <c r="D119" s="4" t="s">
        <v>9</v>
      </c>
      <c r="E119" s="15" t="s">
        <v>2</v>
      </c>
      <c r="F119" s="3" t="s">
        <v>322</v>
      </c>
      <c r="G119" s="2">
        <v>10000</v>
      </c>
      <c r="H119" s="2">
        <v>100000</v>
      </c>
      <c r="I119" s="2">
        <v>77642</v>
      </c>
    </row>
    <row r="120" spans="1:9" ht="15.75" x14ac:dyDescent="0.2">
      <c r="A120" s="16" t="s">
        <v>0</v>
      </c>
      <c r="B120" s="16"/>
      <c r="C120" s="16"/>
      <c r="D120" s="16"/>
      <c r="E120" s="16"/>
      <c r="F120" s="16"/>
      <c r="G120" s="2">
        <f>SUM(G82:G119)</f>
        <v>1587980.7699999998</v>
      </c>
      <c r="H120" s="2">
        <f>SUM(H82:H119)</f>
        <v>710868.59</v>
      </c>
      <c r="I120" s="2">
        <f>SUM(I82:I119)</f>
        <v>77642</v>
      </c>
    </row>
    <row r="121" spans="1:9" ht="63" x14ac:dyDescent="0.2">
      <c r="A121" s="15" t="s">
        <v>313</v>
      </c>
      <c r="B121" s="4" t="s">
        <v>76</v>
      </c>
      <c r="C121" s="4" t="s">
        <v>75</v>
      </c>
      <c r="D121" s="4" t="s">
        <v>74</v>
      </c>
      <c r="E121" s="4" t="s">
        <v>73</v>
      </c>
      <c r="F121" s="3" t="s">
        <v>321</v>
      </c>
      <c r="G121" s="2">
        <v>0</v>
      </c>
      <c r="H121" s="2">
        <v>0</v>
      </c>
      <c r="I121" s="2">
        <v>23000</v>
      </c>
    </row>
    <row r="122" spans="1:9" ht="94.5" x14ac:dyDescent="0.2">
      <c r="A122" s="15"/>
      <c r="B122" s="4" t="s">
        <v>5</v>
      </c>
      <c r="C122" s="4" t="s">
        <v>71</v>
      </c>
      <c r="D122" s="4" t="s">
        <v>70</v>
      </c>
      <c r="E122" s="4" t="s">
        <v>2</v>
      </c>
      <c r="F122" s="3" t="s">
        <v>320</v>
      </c>
      <c r="G122" s="2">
        <v>160000</v>
      </c>
      <c r="H122" s="2">
        <v>117721</v>
      </c>
      <c r="I122" s="2">
        <v>0</v>
      </c>
    </row>
    <row r="123" spans="1:9" ht="78.75" x14ac:dyDescent="0.2">
      <c r="A123" s="15"/>
      <c r="B123" s="15" t="s">
        <v>319</v>
      </c>
      <c r="C123" s="4" t="s">
        <v>30</v>
      </c>
      <c r="D123" s="4" t="s">
        <v>29</v>
      </c>
      <c r="E123" s="4" t="s">
        <v>19</v>
      </c>
      <c r="F123" s="3" t="s">
        <v>318</v>
      </c>
      <c r="G123" s="2">
        <v>6456.01</v>
      </c>
      <c r="H123" s="2">
        <v>7000</v>
      </c>
      <c r="I123" s="2">
        <v>0</v>
      </c>
    </row>
    <row r="124" spans="1:9" ht="78.75" x14ac:dyDescent="0.2">
      <c r="A124" s="15"/>
      <c r="B124" s="15"/>
      <c r="C124" s="4" t="s">
        <v>40</v>
      </c>
      <c r="D124" s="4" t="s">
        <v>39</v>
      </c>
      <c r="E124" s="15" t="s">
        <v>2</v>
      </c>
      <c r="F124" s="3" t="s">
        <v>317</v>
      </c>
      <c r="G124" s="2">
        <v>44176.1</v>
      </c>
      <c r="H124" s="2">
        <v>39181.1</v>
      </c>
      <c r="I124" s="2">
        <v>0</v>
      </c>
    </row>
    <row r="125" spans="1:9" ht="47.25" x14ac:dyDescent="0.2">
      <c r="A125" s="15"/>
      <c r="B125" s="15" t="s">
        <v>316</v>
      </c>
      <c r="C125" s="15" t="s">
        <v>15</v>
      </c>
      <c r="D125" s="15" t="s">
        <v>14</v>
      </c>
      <c r="E125" s="15" t="s">
        <v>2</v>
      </c>
      <c r="F125" s="3" t="s">
        <v>315</v>
      </c>
      <c r="G125" s="2">
        <v>7683.62</v>
      </c>
      <c r="H125" s="2">
        <v>0</v>
      </c>
      <c r="I125" s="2">
        <v>0</v>
      </c>
    </row>
    <row r="126" spans="1:9" ht="47.25" x14ac:dyDescent="0.2">
      <c r="A126" s="15"/>
      <c r="B126" s="15"/>
      <c r="C126" s="15"/>
      <c r="D126" s="15"/>
      <c r="E126" s="15"/>
      <c r="F126" s="3" t="s">
        <v>314</v>
      </c>
      <c r="G126" s="2">
        <v>8077.42</v>
      </c>
      <c r="H126" s="2">
        <v>0</v>
      </c>
      <c r="I126" s="2">
        <v>0</v>
      </c>
    </row>
    <row r="127" spans="1:9" ht="78.75" x14ac:dyDescent="0.2">
      <c r="A127" s="15"/>
      <c r="B127" s="4" t="s">
        <v>313</v>
      </c>
      <c r="C127" s="4" t="s">
        <v>91</v>
      </c>
      <c r="D127" s="4" t="s">
        <v>90</v>
      </c>
      <c r="E127" s="15" t="s">
        <v>2</v>
      </c>
      <c r="F127" s="3" t="s">
        <v>312</v>
      </c>
      <c r="G127" s="2">
        <v>160787</v>
      </c>
      <c r="H127" s="2">
        <v>0</v>
      </c>
      <c r="I127" s="2">
        <v>0</v>
      </c>
    </row>
    <row r="128" spans="1:9" ht="63" x14ac:dyDescent="0.2">
      <c r="A128" s="15"/>
      <c r="B128" s="15" t="s">
        <v>311</v>
      </c>
      <c r="C128" s="15" t="s">
        <v>30</v>
      </c>
      <c r="D128" s="15" t="s">
        <v>29</v>
      </c>
      <c r="E128" s="15" t="s">
        <v>19</v>
      </c>
      <c r="F128" s="3" t="s">
        <v>310</v>
      </c>
      <c r="G128" s="2">
        <v>9007.0499999999993</v>
      </c>
      <c r="H128" s="2">
        <v>11172.01</v>
      </c>
      <c r="I128" s="2">
        <v>0</v>
      </c>
    </row>
    <row r="129" spans="1:9" ht="63" x14ac:dyDescent="0.2">
      <c r="A129" s="15"/>
      <c r="B129" s="15"/>
      <c r="C129" s="15"/>
      <c r="D129" s="15"/>
      <c r="E129" s="15"/>
      <c r="F129" s="3" t="s">
        <v>309</v>
      </c>
      <c r="G129" s="2">
        <v>4133.5</v>
      </c>
      <c r="H129" s="2">
        <v>0</v>
      </c>
      <c r="I129" s="2">
        <v>0</v>
      </c>
    </row>
    <row r="130" spans="1:9" ht="15.75" x14ac:dyDescent="0.2">
      <c r="A130" s="16" t="s">
        <v>0</v>
      </c>
      <c r="B130" s="16"/>
      <c r="C130" s="16"/>
      <c r="D130" s="16"/>
      <c r="E130" s="16"/>
      <c r="F130" s="16"/>
      <c r="G130" s="2">
        <f>SUM(G121:G129)</f>
        <v>400320.7</v>
      </c>
      <c r="H130" s="2">
        <f>SUM(H121:H129)</f>
        <v>175074.11000000002</v>
      </c>
      <c r="I130" s="2">
        <f>SUM(I121:I129)</f>
        <v>23000</v>
      </c>
    </row>
    <row r="131" spans="1:9" ht="78.75" customHeight="1" x14ac:dyDescent="0.2">
      <c r="A131" s="15" t="s">
        <v>308</v>
      </c>
      <c r="B131" s="15" t="s">
        <v>308</v>
      </c>
      <c r="C131" s="4" t="s">
        <v>30</v>
      </c>
      <c r="D131" s="17" t="s">
        <v>90</v>
      </c>
      <c r="E131" s="17" t="s">
        <v>131</v>
      </c>
      <c r="F131" s="19" t="s">
        <v>307</v>
      </c>
      <c r="G131" s="22">
        <v>8584.02</v>
      </c>
      <c r="H131" s="22">
        <v>8584.02</v>
      </c>
      <c r="I131" s="22">
        <v>8584.02</v>
      </c>
    </row>
    <row r="132" spans="1:9" ht="38.25" customHeight="1" x14ac:dyDescent="0.2">
      <c r="A132" s="15"/>
      <c r="B132" s="15"/>
      <c r="C132" s="15" t="s">
        <v>91</v>
      </c>
      <c r="D132" s="18"/>
      <c r="E132" s="18"/>
      <c r="F132" s="20"/>
      <c r="G132" s="23"/>
      <c r="H132" s="23"/>
      <c r="I132" s="23"/>
    </row>
    <row r="133" spans="1:9" ht="47.25" x14ac:dyDescent="0.2">
      <c r="A133" s="15"/>
      <c r="B133" s="15"/>
      <c r="C133" s="15"/>
      <c r="D133" s="15" t="s">
        <v>200</v>
      </c>
      <c r="E133" s="4" t="s">
        <v>2</v>
      </c>
      <c r="F133" s="3" t="s">
        <v>306</v>
      </c>
      <c r="G133" s="2">
        <v>17204</v>
      </c>
      <c r="H133" s="2">
        <v>120000</v>
      </c>
      <c r="I133" s="2">
        <v>186185</v>
      </c>
    </row>
    <row r="134" spans="1:9" ht="47.25" x14ac:dyDescent="0.2">
      <c r="A134" s="15"/>
      <c r="B134" s="15"/>
      <c r="C134" s="15"/>
      <c r="D134" s="15"/>
      <c r="E134" s="4" t="s">
        <v>131</v>
      </c>
      <c r="F134" s="3" t="s">
        <v>305</v>
      </c>
      <c r="G134" s="2">
        <v>7395</v>
      </c>
      <c r="H134" s="2">
        <v>7395</v>
      </c>
      <c r="I134" s="2">
        <v>7395</v>
      </c>
    </row>
    <row r="135" spans="1:9" ht="63" x14ac:dyDescent="0.2">
      <c r="A135" s="15"/>
      <c r="B135" s="15" t="s">
        <v>76</v>
      </c>
      <c r="C135" s="15" t="s">
        <v>75</v>
      </c>
      <c r="D135" s="15" t="s">
        <v>74</v>
      </c>
      <c r="E135" s="15" t="s">
        <v>73</v>
      </c>
      <c r="F135" s="3" t="s">
        <v>304</v>
      </c>
      <c r="G135" s="2">
        <v>0</v>
      </c>
      <c r="H135" s="2">
        <v>4000</v>
      </c>
      <c r="I135" s="2">
        <v>0</v>
      </c>
    </row>
    <row r="136" spans="1:9" ht="63" x14ac:dyDescent="0.2">
      <c r="A136" s="15"/>
      <c r="B136" s="15"/>
      <c r="C136" s="15"/>
      <c r="D136" s="15"/>
      <c r="E136" s="15"/>
      <c r="F136" s="3" t="s">
        <v>303</v>
      </c>
      <c r="G136" s="2">
        <v>100</v>
      </c>
      <c r="H136" s="2">
        <v>100</v>
      </c>
      <c r="I136" s="2">
        <v>1100</v>
      </c>
    </row>
    <row r="137" spans="1:9" ht="78.75" x14ac:dyDescent="0.2">
      <c r="A137" s="15"/>
      <c r="B137" s="15"/>
      <c r="C137" s="15"/>
      <c r="D137" s="15"/>
      <c r="E137" s="15"/>
      <c r="F137" s="3" t="s">
        <v>302</v>
      </c>
      <c r="G137" s="2">
        <v>20000</v>
      </c>
      <c r="H137" s="2">
        <v>0</v>
      </c>
      <c r="I137" s="2">
        <v>0</v>
      </c>
    </row>
    <row r="138" spans="1:9" ht="31.5" x14ac:dyDescent="0.2">
      <c r="A138" s="15"/>
      <c r="B138" s="4" t="s">
        <v>301</v>
      </c>
      <c r="C138" s="15" t="s">
        <v>21</v>
      </c>
      <c r="D138" s="15" t="s">
        <v>20</v>
      </c>
      <c r="E138" s="15" t="s">
        <v>19</v>
      </c>
      <c r="F138" s="3" t="s">
        <v>300</v>
      </c>
      <c r="G138" s="2">
        <v>18081.95</v>
      </c>
      <c r="H138" s="2">
        <v>30180.05</v>
      </c>
      <c r="I138" s="2">
        <v>0</v>
      </c>
    </row>
    <row r="139" spans="1:9" ht="47.25" x14ac:dyDescent="0.2">
      <c r="A139" s="15"/>
      <c r="B139" s="15" t="s">
        <v>299</v>
      </c>
      <c r="C139" s="15" t="s">
        <v>21</v>
      </c>
      <c r="D139" s="15" t="s">
        <v>20</v>
      </c>
      <c r="E139" s="15" t="s">
        <v>19</v>
      </c>
      <c r="F139" s="3" t="s">
        <v>298</v>
      </c>
      <c r="G139" s="2">
        <v>4417.21</v>
      </c>
      <c r="H139" s="2">
        <v>7901.8</v>
      </c>
      <c r="I139" s="2">
        <v>0</v>
      </c>
    </row>
    <row r="140" spans="1:9" ht="47.25" x14ac:dyDescent="0.2">
      <c r="A140" s="15"/>
      <c r="B140" s="15"/>
      <c r="C140" s="15"/>
      <c r="D140" s="15"/>
      <c r="E140" s="15"/>
      <c r="F140" s="3" t="s">
        <v>297</v>
      </c>
      <c r="G140" s="2">
        <v>3619.69</v>
      </c>
      <c r="H140" s="2">
        <v>18191</v>
      </c>
      <c r="I140" s="2">
        <v>0</v>
      </c>
    </row>
    <row r="141" spans="1:9" ht="47.25" x14ac:dyDescent="0.2">
      <c r="A141" s="15"/>
      <c r="B141" s="15"/>
      <c r="C141" s="15"/>
      <c r="D141" s="15"/>
      <c r="E141" s="15"/>
      <c r="F141" s="3" t="s">
        <v>296</v>
      </c>
      <c r="G141" s="2">
        <v>3712.39</v>
      </c>
      <c r="H141" s="2">
        <v>11538</v>
      </c>
      <c r="I141" s="2">
        <v>0</v>
      </c>
    </row>
    <row r="142" spans="1:9" ht="47.25" x14ac:dyDescent="0.2">
      <c r="A142" s="15"/>
      <c r="B142" s="15"/>
      <c r="C142" s="15"/>
      <c r="D142" s="15"/>
      <c r="E142" s="15"/>
      <c r="F142" s="3" t="s">
        <v>295</v>
      </c>
      <c r="G142" s="2">
        <v>3712.48</v>
      </c>
      <c r="H142" s="2">
        <v>12767</v>
      </c>
      <c r="I142" s="2">
        <v>0</v>
      </c>
    </row>
    <row r="143" spans="1:9" ht="31.5" x14ac:dyDescent="0.2">
      <c r="A143" s="15"/>
      <c r="B143" s="15"/>
      <c r="C143" s="15"/>
      <c r="D143" s="15"/>
      <c r="E143" s="15"/>
      <c r="F143" s="3" t="s">
        <v>294</v>
      </c>
      <c r="G143" s="2">
        <v>3363.65</v>
      </c>
      <c r="H143" s="2">
        <v>12747</v>
      </c>
      <c r="I143" s="2">
        <v>0</v>
      </c>
    </row>
    <row r="144" spans="1:9" ht="31.5" x14ac:dyDescent="0.2">
      <c r="A144" s="15"/>
      <c r="B144" s="15"/>
      <c r="C144" s="15"/>
      <c r="D144" s="15"/>
      <c r="E144" s="15"/>
      <c r="F144" s="3" t="s">
        <v>293</v>
      </c>
      <c r="G144" s="2">
        <v>3761.16</v>
      </c>
      <c r="H144" s="2">
        <v>11828</v>
      </c>
      <c r="I144" s="2">
        <v>0</v>
      </c>
    </row>
    <row r="145" spans="1:9" ht="31.5" x14ac:dyDescent="0.2">
      <c r="A145" s="15"/>
      <c r="B145" s="15"/>
      <c r="C145" s="15"/>
      <c r="D145" s="15"/>
      <c r="E145" s="15"/>
      <c r="F145" s="3" t="s">
        <v>292</v>
      </c>
      <c r="G145" s="2">
        <v>2643.47</v>
      </c>
      <c r="H145" s="2">
        <v>7015</v>
      </c>
      <c r="I145" s="2">
        <v>0</v>
      </c>
    </row>
    <row r="146" spans="1:9" ht="31.5" x14ac:dyDescent="0.2">
      <c r="A146" s="15"/>
      <c r="B146" s="15"/>
      <c r="C146" s="15"/>
      <c r="D146" s="15"/>
      <c r="E146" s="15"/>
      <c r="F146" s="3" t="s">
        <v>291</v>
      </c>
      <c r="G146" s="2">
        <v>1387.82</v>
      </c>
      <c r="H146" s="2">
        <v>3538</v>
      </c>
      <c r="I146" s="2">
        <v>0</v>
      </c>
    </row>
    <row r="147" spans="1:9" ht="47.25" x14ac:dyDescent="0.2">
      <c r="A147" s="15"/>
      <c r="B147" s="4" t="s">
        <v>290</v>
      </c>
      <c r="C147" s="15" t="s">
        <v>21</v>
      </c>
      <c r="D147" s="15" t="s">
        <v>20</v>
      </c>
      <c r="E147" s="15" t="s">
        <v>19</v>
      </c>
      <c r="F147" s="3" t="s">
        <v>289</v>
      </c>
      <c r="G147" s="2">
        <v>990</v>
      </c>
      <c r="H147" s="2">
        <v>53098</v>
      </c>
      <c r="I147" s="2">
        <v>0</v>
      </c>
    </row>
    <row r="148" spans="1:9" ht="31.5" x14ac:dyDescent="0.2">
      <c r="A148" s="15"/>
      <c r="B148" s="4" t="s">
        <v>288</v>
      </c>
      <c r="C148" s="15" t="s">
        <v>21</v>
      </c>
      <c r="D148" s="15" t="s">
        <v>20</v>
      </c>
      <c r="E148" s="15" t="s">
        <v>19</v>
      </c>
      <c r="F148" s="3" t="s">
        <v>287</v>
      </c>
      <c r="G148" s="2">
        <v>5124.71</v>
      </c>
      <c r="H148" s="2">
        <v>12162</v>
      </c>
      <c r="I148" s="2">
        <v>0</v>
      </c>
    </row>
    <row r="149" spans="1:9" ht="78.75" x14ac:dyDescent="0.2">
      <c r="A149" s="15"/>
      <c r="B149" s="4" t="s">
        <v>286</v>
      </c>
      <c r="C149" s="4" t="s">
        <v>40</v>
      </c>
      <c r="D149" s="4" t="s">
        <v>39</v>
      </c>
      <c r="E149" s="4" t="s">
        <v>2</v>
      </c>
      <c r="F149" s="3" t="s">
        <v>285</v>
      </c>
      <c r="G149" s="2">
        <v>34652</v>
      </c>
      <c r="H149" s="2">
        <v>0</v>
      </c>
      <c r="I149" s="2">
        <v>0</v>
      </c>
    </row>
    <row r="150" spans="1:9" ht="141.75" x14ac:dyDescent="0.2">
      <c r="A150" s="15"/>
      <c r="B150" s="4" t="s">
        <v>284</v>
      </c>
      <c r="C150" s="4" t="s">
        <v>21</v>
      </c>
      <c r="D150" s="4" t="s">
        <v>36</v>
      </c>
      <c r="E150" s="4" t="s">
        <v>19</v>
      </c>
      <c r="F150" s="3" t="s">
        <v>283</v>
      </c>
      <c r="G150" s="2">
        <v>3845</v>
      </c>
      <c r="H150" s="2">
        <v>0</v>
      </c>
      <c r="I150" s="2">
        <v>0</v>
      </c>
    </row>
    <row r="151" spans="1:9" ht="15.75" x14ac:dyDescent="0.2">
      <c r="A151" s="16" t="s">
        <v>0</v>
      </c>
      <c r="B151" s="16"/>
      <c r="C151" s="16"/>
      <c r="D151" s="16"/>
      <c r="E151" s="16"/>
      <c r="F151" s="16"/>
      <c r="G151" s="2">
        <f>SUM(G131:G150)</f>
        <v>142594.55000000002</v>
      </c>
      <c r="H151" s="2">
        <f>SUM(H131:H150)</f>
        <v>321044.87</v>
      </c>
      <c r="I151" s="2">
        <f>SUM(I131:I150)</f>
        <v>203264.02</v>
      </c>
    </row>
    <row r="152" spans="1:9" ht="78.75" x14ac:dyDescent="0.2">
      <c r="A152" s="15" t="s">
        <v>282</v>
      </c>
      <c r="B152" s="15" t="s">
        <v>282</v>
      </c>
      <c r="C152" s="4" t="s">
        <v>10</v>
      </c>
      <c r="D152" s="4" t="s">
        <v>9</v>
      </c>
      <c r="E152" s="15" t="s">
        <v>2</v>
      </c>
      <c r="F152" s="3" t="s">
        <v>281</v>
      </c>
      <c r="G152" s="2">
        <v>92000</v>
      </c>
      <c r="H152" s="2">
        <v>138000</v>
      </c>
      <c r="I152" s="2">
        <v>145563.57999999999</v>
      </c>
    </row>
    <row r="153" spans="1:9" ht="110.25" x14ac:dyDescent="0.2">
      <c r="A153" s="15"/>
      <c r="B153" s="15"/>
      <c r="C153" s="4" t="s">
        <v>91</v>
      </c>
      <c r="D153" s="4" t="s">
        <v>200</v>
      </c>
      <c r="E153" s="15" t="s">
        <v>2</v>
      </c>
      <c r="F153" s="3" t="s">
        <v>280</v>
      </c>
      <c r="G153" s="2">
        <v>262719</v>
      </c>
      <c r="H153" s="2">
        <v>55769</v>
      </c>
      <c r="I153" s="2">
        <v>0</v>
      </c>
    </row>
    <row r="154" spans="1:9" ht="47.25" x14ac:dyDescent="0.2">
      <c r="A154" s="15"/>
      <c r="B154" s="15" t="s">
        <v>66</v>
      </c>
      <c r="C154" s="15" t="s">
        <v>21</v>
      </c>
      <c r="D154" s="15" t="s">
        <v>65</v>
      </c>
      <c r="E154" s="15" t="s">
        <v>64</v>
      </c>
      <c r="F154" s="3" t="s">
        <v>279</v>
      </c>
      <c r="G154" s="2">
        <v>13964.75</v>
      </c>
      <c r="H154" s="2">
        <v>140989.85</v>
      </c>
      <c r="I154" s="2">
        <v>46526.71</v>
      </c>
    </row>
    <row r="155" spans="1:9" ht="31.5" x14ac:dyDescent="0.2">
      <c r="A155" s="15"/>
      <c r="B155" s="15"/>
      <c r="C155" s="15"/>
      <c r="D155" s="15"/>
      <c r="E155" s="15"/>
      <c r="F155" s="3" t="s">
        <v>278</v>
      </c>
      <c r="G155" s="2">
        <v>74618.899999999994</v>
      </c>
      <c r="H155" s="2">
        <v>52043</v>
      </c>
      <c r="I155" s="2">
        <v>0</v>
      </c>
    </row>
    <row r="156" spans="1:9" ht="63" x14ac:dyDescent="0.2">
      <c r="A156" s="15"/>
      <c r="B156" s="15" t="s">
        <v>277</v>
      </c>
      <c r="C156" s="15" t="s">
        <v>21</v>
      </c>
      <c r="D156" s="15" t="s">
        <v>20</v>
      </c>
      <c r="E156" s="15" t="s">
        <v>19</v>
      </c>
      <c r="F156" s="3" t="s">
        <v>276</v>
      </c>
      <c r="G156" s="2">
        <v>9690</v>
      </c>
      <c r="H156" s="2">
        <v>0</v>
      </c>
      <c r="I156" s="2">
        <v>0</v>
      </c>
    </row>
    <row r="157" spans="1:9" ht="63" x14ac:dyDescent="0.2">
      <c r="A157" s="15"/>
      <c r="B157" s="15"/>
      <c r="C157" s="15"/>
      <c r="D157" s="15"/>
      <c r="E157" s="15"/>
      <c r="F157" s="3" t="s">
        <v>275</v>
      </c>
      <c r="G157" s="2">
        <v>8740</v>
      </c>
      <c r="H157" s="2">
        <v>0</v>
      </c>
      <c r="I157" s="2">
        <v>0</v>
      </c>
    </row>
    <row r="158" spans="1:9" ht="63" x14ac:dyDescent="0.2">
      <c r="A158" s="15"/>
      <c r="B158" s="15"/>
      <c r="C158" s="15"/>
      <c r="D158" s="15"/>
      <c r="E158" s="15"/>
      <c r="F158" s="3" t="s">
        <v>274</v>
      </c>
      <c r="G158" s="2">
        <v>4194.5</v>
      </c>
      <c r="H158" s="2">
        <v>0</v>
      </c>
      <c r="I158" s="2">
        <v>0</v>
      </c>
    </row>
    <row r="159" spans="1:9" ht="63" x14ac:dyDescent="0.2">
      <c r="A159" s="15"/>
      <c r="B159" s="15"/>
      <c r="C159" s="15"/>
      <c r="D159" s="15"/>
      <c r="E159" s="15"/>
      <c r="F159" s="3" t="s">
        <v>273</v>
      </c>
      <c r="G159" s="2">
        <v>3420</v>
      </c>
      <c r="H159" s="2">
        <v>0</v>
      </c>
      <c r="I159" s="2">
        <v>0</v>
      </c>
    </row>
    <row r="160" spans="1:9" ht="63" x14ac:dyDescent="0.2">
      <c r="A160" s="15"/>
      <c r="B160" s="15"/>
      <c r="C160" s="15"/>
      <c r="D160" s="15"/>
      <c r="E160" s="15"/>
      <c r="F160" s="3" t="s">
        <v>272</v>
      </c>
      <c r="G160" s="2">
        <v>2280</v>
      </c>
      <c r="H160" s="2">
        <v>0</v>
      </c>
      <c r="I160" s="2">
        <v>0</v>
      </c>
    </row>
    <row r="161" spans="1:9" ht="47.25" x14ac:dyDescent="0.2">
      <c r="A161" s="15"/>
      <c r="B161" s="4" t="s">
        <v>271</v>
      </c>
      <c r="C161" s="15" t="s">
        <v>21</v>
      </c>
      <c r="D161" s="15" t="s">
        <v>20</v>
      </c>
      <c r="E161" s="15" t="s">
        <v>19</v>
      </c>
      <c r="F161" s="3" t="s">
        <v>270</v>
      </c>
      <c r="G161" s="2">
        <v>1016</v>
      </c>
      <c r="H161" s="2">
        <v>0</v>
      </c>
      <c r="I161" s="2">
        <v>0</v>
      </c>
    </row>
    <row r="162" spans="1:9" ht="63" x14ac:dyDescent="0.2">
      <c r="A162" s="15"/>
      <c r="B162" s="4" t="s">
        <v>269</v>
      </c>
      <c r="C162" s="15" t="s">
        <v>21</v>
      </c>
      <c r="D162" s="4" t="s">
        <v>36</v>
      </c>
      <c r="E162" s="15" t="s">
        <v>19</v>
      </c>
      <c r="F162" s="3" t="s">
        <v>268</v>
      </c>
      <c r="G162" s="2">
        <v>26460</v>
      </c>
      <c r="H162" s="2">
        <v>0</v>
      </c>
      <c r="I162" s="2">
        <v>0</v>
      </c>
    </row>
    <row r="163" spans="1:9" ht="15.75" x14ac:dyDescent="0.2">
      <c r="A163" s="16" t="s">
        <v>0</v>
      </c>
      <c r="B163" s="16"/>
      <c r="C163" s="16"/>
      <c r="D163" s="16"/>
      <c r="E163" s="16"/>
      <c r="F163" s="16"/>
      <c r="G163" s="2">
        <v>499103.15</v>
      </c>
      <c r="H163" s="2">
        <v>386801.85</v>
      </c>
      <c r="I163" s="2">
        <v>192090.28999999998</v>
      </c>
    </row>
    <row r="164" spans="1:9" ht="63" x14ac:dyDescent="0.2">
      <c r="A164" s="15" t="s">
        <v>265</v>
      </c>
      <c r="B164" s="15" t="s">
        <v>5</v>
      </c>
      <c r="C164" s="15" t="s">
        <v>30</v>
      </c>
      <c r="D164" s="15" t="s">
        <v>29</v>
      </c>
      <c r="E164" s="15" t="s">
        <v>2</v>
      </c>
      <c r="F164" s="3" t="s">
        <v>267</v>
      </c>
      <c r="G164" s="2">
        <v>53069</v>
      </c>
      <c r="H164" s="2">
        <v>0</v>
      </c>
      <c r="I164" s="2">
        <v>0</v>
      </c>
    </row>
    <row r="165" spans="1:9" ht="63" x14ac:dyDescent="0.2">
      <c r="A165" s="15"/>
      <c r="B165" s="15"/>
      <c r="C165" s="15"/>
      <c r="D165" s="15"/>
      <c r="E165" s="15"/>
      <c r="F165" s="3" t="s">
        <v>266</v>
      </c>
      <c r="G165" s="2">
        <v>0</v>
      </c>
      <c r="H165" s="2">
        <v>20000</v>
      </c>
      <c r="I165" s="2">
        <v>259500</v>
      </c>
    </row>
    <row r="166" spans="1:9" ht="78.75" x14ac:dyDescent="0.2">
      <c r="A166" s="15"/>
      <c r="B166" s="15" t="s">
        <v>265</v>
      </c>
      <c r="C166" s="15" t="s">
        <v>30</v>
      </c>
      <c r="D166" s="15" t="s">
        <v>29</v>
      </c>
      <c r="E166" s="15" t="s">
        <v>2</v>
      </c>
      <c r="F166" s="3" t="s">
        <v>264</v>
      </c>
      <c r="G166" s="2">
        <v>179578.84</v>
      </c>
      <c r="H166" s="2">
        <v>0</v>
      </c>
      <c r="I166" s="2">
        <v>0</v>
      </c>
    </row>
    <row r="167" spans="1:9" ht="78.75" x14ac:dyDescent="0.2">
      <c r="A167" s="15"/>
      <c r="B167" s="15"/>
      <c r="C167" s="15"/>
      <c r="D167" s="15"/>
      <c r="E167" s="15"/>
      <c r="F167" s="3" t="s">
        <v>263</v>
      </c>
      <c r="G167" s="2">
        <v>305451.83999999997</v>
      </c>
      <c r="H167" s="2">
        <v>126759.5</v>
      </c>
      <c r="I167" s="2">
        <v>0</v>
      </c>
    </row>
    <row r="168" spans="1:9" ht="63" x14ac:dyDescent="0.2">
      <c r="A168" s="15"/>
      <c r="B168" s="15"/>
      <c r="C168" s="15" t="s">
        <v>15</v>
      </c>
      <c r="D168" s="15" t="s">
        <v>14</v>
      </c>
      <c r="E168" s="15" t="s">
        <v>2</v>
      </c>
      <c r="F168" s="3" t="s">
        <v>262</v>
      </c>
      <c r="G168" s="2">
        <v>82202.13</v>
      </c>
      <c r="H168" s="2">
        <v>14289.47</v>
      </c>
      <c r="I168" s="2">
        <v>0</v>
      </c>
    </row>
    <row r="169" spans="1:9" ht="94.5" x14ac:dyDescent="0.2">
      <c r="A169" s="15"/>
      <c r="B169" s="15"/>
      <c r="C169" s="15"/>
      <c r="D169" s="15"/>
      <c r="E169" s="15"/>
      <c r="F169" s="3" t="s">
        <v>261</v>
      </c>
      <c r="G169" s="2">
        <v>276000</v>
      </c>
      <c r="H169" s="2">
        <v>82299.842439999993</v>
      </c>
      <c r="I169" s="2">
        <v>0</v>
      </c>
    </row>
    <row r="170" spans="1:9" ht="78.75" x14ac:dyDescent="0.2">
      <c r="A170" s="15"/>
      <c r="B170" s="15" t="s">
        <v>260</v>
      </c>
      <c r="C170" s="4" t="s">
        <v>30</v>
      </c>
      <c r="D170" s="4" t="s">
        <v>29</v>
      </c>
      <c r="E170" s="15" t="s">
        <v>2</v>
      </c>
      <c r="F170" s="3" t="s">
        <v>259</v>
      </c>
      <c r="G170" s="2">
        <v>86929.799999999988</v>
      </c>
      <c r="H170" s="2">
        <v>40340.400000000001</v>
      </c>
      <c r="I170" s="2">
        <v>0</v>
      </c>
    </row>
    <row r="171" spans="1:9" ht="63" x14ac:dyDescent="0.2">
      <c r="A171" s="15"/>
      <c r="B171" s="15"/>
      <c r="C171" s="15" t="s">
        <v>21</v>
      </c>
      <c r="D171" s="15" t="s">
        <v>20</v>
      </c>
      <c r="E171" s="15" t="s">
        <v>19</v>
      </c>
      <c r="F171" s="3" t="s">
        <v>258</v>
      </c>
      <c r="G171" s="2">
        <v>1682</v>
      </c>
      <c r="H171" s="2">
        <v>3671</v>
      </c>
      <c r="I171" s="2">
        <v>0</v>
      </c>
    </row>
    <row r="172" spans="1:9" ht="63" x14ac:dyDescent="0.2">
      <c r="A172" s="15"/>
      <c r="B172" s="15"/>
      <c r="C172" s="15"/>
      <c r="D172" s="15"/>
      <c r="E172" s="15"/>
      <c r="F172" s="3" t="s">
        <v>257</v>
      </c>
      <c r="G172" s="2">
        <v>2726</v>
      </c>
      <c r="H172" s="2">
        <v>5315</v>
      </c>
      <c r="I172" s="2">
        <v>0</v>
      </c>
    </row>
    <row r="173" spans="1:9" ht="63" x14ac:dyDescent="0.2">
      <c r="A173" s="15"/>
      <c r="B173" s="15"/>
      <c r="C173" s="15"/>
      <c r="D173" s="15"/>
      <c r="E173" s="15"/>
      <c r="F173" s="3" t="s">
        <v>256</v>
      </c>
      <c r="G173" s="2">
        <v>2612</v>
      </c>
      <c r="H173" s="2">
        <v>4980</v>
      </c>
      <c r="I173" s="2">
        <v>0</v>
      </c>
    </row>
    <row r="174" spans="1:9" ht="63" x14ac:dyDescent="0.2">
      <c r="A174" s="15"/>
      <c r="B174" s="15"/>
      <c r="C174" s="15"/>
      <c r="D174" s="15"/>
      <c r="E174" s="15"/>
      <c r="F174" s="3" t="s">
        <v>255</v>
      </c>
      <c r="G174" s="2">
        <v>3114</v>
      </c>
      <c r="H174" s="2">
        <v>6248</v>
      </c>
      <c r="I174" s="2">
        <v>0</v>
      </c>
    </row>
    <row r="175" spans="1:9" ht="63" x14ac:dyDescent="0.2">
      <c r="A175" s="15"/>
      <c r="B175" s="15"/>
      <c r="C175" s="15"/>
      <c r="D175" s="15"/>
      <c r="E175" s="15"/>
      <c r="F175" s="3" t="s">
        <v>254</v>
      </c>
      <c r="G175" s="2">
        <v>6236</v>
      </c>
      <c r="H175" s="2">
        <v>14850</v>
      </c>
      <c r="I175" s="2">
        <v>0</v>
      </c>
    </row>
    <row r="176" spans="1:9" ht="63" x14ac:dyDescent="0.2">
      <c r="A176" s="15"/>
      <c r="B176" s="15"/>
      <c r="C176" s="15"/>
      <c r="D176" s="15"/>
      <c r="E176" s="15"/>
      <c r="F176" s="3" t="s">
        <v>253</v>
      </c>
      <c r="G176" s="2">
        <v>8103</v>
      </c>
      <c r="H176" s="2">
        <v>18259</v>
      </c>
      <c r="I176" s="2">
        <v>0</v>
      </c>
    </row>
    <row r="177" spans="1:9" ht="63" x14ac:dyDescent="0.2">
      <c r="A177" s="15"/>
      <c r="B177" s="15"/>
      <c r="C177" s="15"/>
      <c r="D177" s="15"/>
      <c r="E177" s="15"/>
      <c r="F177" s="3" t="s">
        <v>252</v>
      </c>
      <c r="G177" s="2">
        <v>3740</v>
      </c>
      <c r="H177" s="2">
        <v>7908</v>
      </c>
      <c r="I177" s="2">
        <v>0</v>
      </c>
    </row>
    <row r="178" spans="1:9" ht="63" x14ac:dyDescent="0.2">
      <c r="A178" s="15"/>
      <c r="B178" s="15" t="s">
        <v>251</v>
      </c>
      <c r="C178" s="15" t="s">
        <v>21</v>
      </c>
      <c r="D178" s="15" t="s">
        <v>20</v>
      </c>
      <c r="E178" s="15" t="s">
        <v>19</v>
      </c>
      <c r="F178" s="3" t="s">
        <v>250</v>
      </c>
      <c r="G178" s="2">
        <v>921.13</v>
      </c>
      <c r="H178" s="2">
        <v>0</v>
      </c>
      <c r="I178" s="2">
        <v>0</v>
      </c>
    </row>
    <row r="179" spans="1:9" ht="78.75" x14ac:dyDescent="0.2">
      <c r="A179" s="15"/>
      <c r="B179" s="15"/>
      <c r="C179" s="15"/>
      <c r="D179" s="15"/>
      <c r="E179" s="15"/>
      <c r="F179" s="3" t="s">
        <v>249</v>
      </c>
      <c r="G179" s="2">
        <v>2061.2600000000002</v>
      </c>
      <c r="H179" s="2">
        <v>0</v>
      </c>
      <c r="I179" s="2">
        <v>0</v>
      </c>
    </row>
    <row r="180" spans="1:9" ht="110.25" x14ac:dyDescent="0.2">
      <c r="A180" s="15"/>
      <c r="B180" s="15"/>
      <c r="C180" s="15"/>
      <c r="D180" s="15"/>
      <c r="E180" s="15"/>
      <c r="F180" s="3" t="s">
        <v>248</v>
      </c>
      <c r="G180" s="2">
        <v>712.49</v>
      </c>
      <c r="H180" s="2">
        <v>0</v>
      </c>
      <c r="I180" s="2">
        <v>0</v>
      </c>
    </row>
    <row r="181" spans="1:9" ht="78.75" x14ac:dyDescent="0.2">
      <c r="A181" s="15"/>
      <c r="B181" s="15" t="s">
        <v>247</v>
      </c>
      <c r="C181" s="15" t="s">
        <v>21</v>
      </c>
      <c r="D181" s="15" t="s">
        <v>20</v>
      </c>
      <c r="E181" s="15" t="s">
        <v>19</v>
      </c>
      <c r="F181" s="3" t="s">
        <v>246</v>
      </c>
      <c r="G181" s="2">
        <v>16509.11</v>
      </c>
      <c r="H181" s="2">
        <v>0</v>
      </c>
      <c r="I181" s="2">
        <v>0</v>
      </c>
    </row>
    <row r="182" spans="1:9" ht="94.5" x14ac:dyDescent="0.2">
      <c r="A182" s="15"/>
      <c r="B182" s="15"/>
      <c r="C182" s="15"/>
      <c r="D182" s="15"/>
      <c r="E182" s="15"/>
      <c r="F182" s="3" t="s">
        <v>245</v>
      </c>
      <c r="G182" s="2">
        <v>22445</v>
      </c>
      <c r="H182" s="2">
        <v>9426.6</v>
      </c>
      <c r="I182" s="2">
        <v>0</v>
      </c>
    </row>
    <row r="183" spans="1:9" ht="126" x14ac:dyDescent="0.2">
      <c r="A183" s="15"/>
      <c r="B183" s="4" t="s">
        <v>244</v>
      </c>
      <c r="C183" s="15" t="s">
        <v>21</v>
      </c>
      <c r="D183" s="15" t="s">
        <v>20</v>
      </c>
      <c r="E183" s="15" t="s">
        <v>19</v>
      </c>
      <c r="F183" s="3" t="s">
        <v>243</v>
      </c>
      <c r="G183" s="2">
        <v>18466</v>
      </c>
      <c r="H183" s="2">
        <v>4270</v>
      </c>
      <c r="I183" s="2">
        <v>0</v>
      </c>
    </row>
    <row r="184" spans="1:9" ht="94.5" x14ac:dyDescent="0.2">
      <c r="A184" s="15"/>
      <c r="B184" s="15" t="s">
        <v>242</v>
      </c>
      <c r="C184" s="4" t="s">
        <v>30</v>
      </c>
      <c r="D184" s="4" t="s">
        <v>29</v>
      </c>
      <c r="E184" s="4" t="s">
        <v>2</v>
      </c>
      <c r="F184" s="3" t="s">
        <v>241</v>
      </c>
      <c r="G184" s="2">
        <v>113697.1</v>
      </c>
      <c r="H184" s="2">
        <v>0</v>
      </c>
      <c r="I184" s="2">
        <v>0</v>
      </c>
    </row>
    <row r="185" spans="1:9" ht="141.75" x14ac:dyDescent="0.2">
      <c r="A185" s="15"/>
      <c r="B185" s="15"/>
      <c r="C185" s="15" t="s">
        <v>21</v>
      </c>
      <c r="D185" s="15" t="s">
        <v>20</v>
      </c>
      <c r="E185" s="15" t="s">
        <v>19</v>
      </c>
      <c r="F185" s="3" t="s">
        <v>240</v>
      </c>
      <c r="G185" s="2">
        <v>5764</v>
      </c>
      <c r="H185" s="2">
        <v>0</v>
      </c>
      <c r="I185" s="2">
        <v>0</v>
      </c>
    </row>
    <row r="186" spans="1:9" ht="126" x14ac:dyDescent="0.2">
      <c r="A186" s="15"/>
      <c r="B186" s="15"/>
      <c r="C186" s="15"/>
      <c r="D186" s="15"/>
      <c r="E186" s="15"/>
      <c r="F186" s="3" t="s">
        <v>239</v>
      </c>
      <c r="G186" s="2">
        <v>5533.39</v>
      </c>
      <c r="H186" s="2">
        <v>5284.45</v>
      </c>
      <c r="I186" s="2">
        <v>0</v>
      </c>
    </row>
    <row r="187" spans="1:9" ht="31.5" x14ac:dyDescent="0.2">
      <c r="A187" s="15"/>
      <c r="B187" s="15" t="s">
        <v>238</v>
      </c>
      <c r="C187" s="15" t="s">
        <v>21</v>
      </c>
      <c r="D187" s="15" t="s">
        <v>20</v>
      </c>
      <c r="E187" s="15" t="s">
        <v>19</v>
      </c>
      <c r="F187" s="3" t="s">
        <v>237</v>
      </c>
      <c r="G187" s="2">
        <v>7030</v>
      </c>
      <c r="H187" s="2">
        <v>20220</v>
      </c>
      <c r="I187" s="2">
        <v>0</v>
      </c>
    </row>
    <row r="188" spans="1:9" ht="15.75" x14ac:dyDescent="0.2">
      <c r="A188" s="15"/>
      <c r="B188" s="15"/>
      <c r="C188" s="15"/>
      <c r="D188" s="15"/>
      <c r="E188" s="15"/>
      <c r="F188" s="3" t="s">
        <v>236</v>
      </c>
      <c r="G188" s="2">
        <v>3487</v>
      </c>
      <c r="H188" s="2">
        <v>8958</v>
      </c>
      <c r="I188" s="2">
        <v>0</v>
      </c>
    </row>
    <row r="189" spans="1:9" ht="15.75" x14ac:dyDescent="0.2">
      <c r="A189" s="15"/>
      <c r="B189" s="15"/>
      <c r="C189" s="15"/>
      <c r="D189" s="15"/>
      <c r="E189" s="15"/>
      <c r="F189" s="3" t="s">
        <v>235</v>
      </c>
      <c r="G189" s="2">
        <v>5221</v>
      </c>
      <c r="H189" s="2">
        <v>15566</v>
      </c>
      <c r="I189" s="2">
        <v>0</v>
      </c>
    </row>
    <row r="190" spans="1:9" ht="78.75" x14ac:dyDescent="0.2">
      <c r="A190" s="15"/>
      <c r="B190" s="4" t="s">
        <v>234</v>
      </c>
      <c r="C190" s="4" t="s">
        <v>40</v>
      </c>
      <c r="D190" s="4" t="s">
        <v>39</v>
      </c>
      <c r="E190" s="4" t="s">
        <v>2</v>
      </c>
      <c r="F190" s="3" t="s">
        <v>233</v>
      </c>
      <c r="G190" s="2">
        <v>59985</v>
      </c>
      <c r="H190" s="2">
        <v>15632</v>
      </c>
      <c r="I190" s="2">
        <v>0</v>
      </c>
    </row>
    <row r="191" spans="1:9" ht="15.75" x14ac:dyDescent="0.2">
      <c r="A191" s="16" t="s">
        <v>0</v>
      </c>
      <c r="B191" s="16"/>
      <c r="C191" s="16"/>
      <c r="D191" s="16"/>
      <c r="E191" s="16"/>
      <c r="F191" s="16"/>
      <c r="G191" s="2">
        <v>1273277.0899999999</v>
      </c>
      <c r="H191" s="2">
        <v>424277.26244000002</v>
      </c>
      <c r="I191" s="2">
        <v>259500</v>
      </c>
    </row>
    <row r="192" spans="1:9" ht="78.75" x14ac:dyDescent="0.2">
      <c r="A192" s="15" t="s">
        <v>232</v>
      </c>
      <c r="B192" s="15" t="s">
        <v>232</v>
      </c>
      <c r="C192" s="15" t="s">
        <v>21</v>
      </c>
      <c r="D192" s="15" t="s">
        <v>20</v>
      </c>
      <c r="E192" s="15" t="s">
        <v>19</v>
      </c>
      <c r="F192" s="3" t="s">
        <v>231</v>
      </c>
      <c r="G192" s="2">
        <v>43171.4</v>
      </c>
      <c r="H192" s="2">
        <v>0</v>
      </c>
      <c r="I192" s="2">
        <v>0</v>
      </c>
    </row>
    <row r="193" spans="1:9" ht="47.25" x14ac:dyDescent="0.2">
      <c r="A193" s="15"/>
      <c r="B193" s="15"/>
      <c r="C193" s="15"/>
      <c r="D193" s="15"/>
      <c r="E193" s="15"/>
      <c r="F193" s="3" t="s">
        <v>230</v>
      </c>
      <c r="G193" s="2">
        <v>44147.47</v>
      </c>
      <c r="H193" s="2">
        <v>7819.23</v>
      </c>
      <c r="I193" s="2">
        <v>0</v>
      </c>
    </row>
    <row r="194" spans="1:9" ht="47.25" x14ac:dyDescent="0.2">
      <c r="A194" s="15"/>
      <c r="B194" s="15"/>
      <c r="C194" s="15"/>
      <c r="D194" s="15"/>
      <c r="E194" s="15"/>
      <c r="F194" s="3" t="s">
        <v>229</v>
      </c>
      <c r="G194" s="2">
        <v>39204.92</v>
      </c>
      <c r="H194" s="2">
        <v>0</v>
      </c>
      <c r="I194" s="2">
        <v>0</v>
      </c>
    </row>
    <row r="195" spans="1:9" ht="78.75" x14ac:dyDescent="0.2">
      <c r="A195" s="15"/>
      <c r="B195" s="4" t="s">
        <v>5</v>
      </c>
      <c r="C195" s="4" t="s">
        <v>30</v>
      </c>
      <c r="D195" s="4" t="s">
        <v>29</v>
      </c>
      <c r="E195" s="4" t="s">
        <v>2</v>
      </c>
      <c r="F195" s="3" t="s">
        <v>228</v>
      </c>
      <c r="G195" s="2">
        <v>30000</v>
      </c>
      <c r="H195" s="2">
        <v>27879</v>
      </c>
      <c r="I195" s="2">
        <v>0</v>
      </c>
    </row>
    <row r="196" spans="1:9" ht="63" x14ac:dyDescent="0.2">
      <c r="A196" s="15"/>
      <c r="B196" s="4" t="s">
        <v>66</v>
      </c>
      <c r="C196" s="15" t="s">
        <v>21</v>
      </c>
      <c r="D196" s="4" t="s">
        <v>65</v>
      </c>
      <c r="E196" s="4" t="s">
        <v>64</v>
      </c>
      <c r="F196" s="3" t="s">
        <v>227</v>
      </c>
      <c r="G196" s="2">
        <v>257386.58000000002</v>
      </c>
      <c r="H196" s="2">
        <v>0</v>
      </c>
      <c r="I196" s="2">
        <v>0</v>
      </c>
    </row>
    <row r="197" spans="1:9" ht="78.75" x14ac:dyDescent="0.2">
      <c r="A197" s="15"/>
      <c r="B197" s="15" t="s">
        <v>226</v>
      </c>
      <c r="C197" s="15" t="s">
        <v>21</v>
      </c>
      <c r="D197" s="15" t="s">
        <v>20</v>
      </c>
      <c r="E197" s="15" t="s">
        <v>19</v>
      </c>
      <c r="F197" s="3" t="s">
        <v>225</v>
      </c>
      <c r="G197" s="2">
        <v>36446.720000000001</v>
      </c>
      <c r="H197" s="2">
        <v>0</v>
      </c>
      <c r="I197" s="2">
        <v>0</v>
      </c>
    </row>
    <row r="198" spans="1:9" ht="47.25" x14ac:dyDescent="0.2">
      <c r="A198" s="15"/>
      <c r="B198" s="15"/>
      <c r="C198" s="15"/>
      <c r="D198" s="15"/>
      <c r="E198" s="15"/>
      <c r="F198" s="3" t="s">
        <v>224</v>
      </c>
      <c r="G198" s="2">
        <v>17296</v>
      </c>
      <c r="H198" s="2">
        <v>17295</v>
      </c>
      <c r="I198" s="2">
        <v>0</v>
      </c>
    </row>
    <row r="199" spans="1:9" ht="47.25" x14ac:dyDescent="0.2">
      <c r="A199" s="15"/>
      <c r="B199" s="15"/>
      <c r="C199" s="15"/>
      <c r="D199" s="15"/>
      <c r="E199" s="15"/>
      <c r="F199" s="3" t="s">
        <v>223</v>
      </c>
      <c r="G199" s="2">
        <v>10602</v>
      </c>
      <c r="H199" s="2">
        <v>0</v>
      </c>
      <c r="I199" s="2">
        <v>0</v>
      </c>
    </row>
    <row r="200" spans="1:9" ht="63" x14ac:dyDescent="0.2">
      <c r="A200" s="15"/>
      <c r="B200" s="15" t="s">
        <v>222</v>
      </c>
      <c r="C200" s="15" t="s">
        <v>21</v>
      </c>
      <c r="D200" s="15" t="s">
        <v>20</v>
      </c>
      <c r="E200" s="15" t="s">
        <v>19</v>
      </c>
      <c r="F200" s="3" t="s">
        <v>221</v>
      </c>
      <c r="G200" s="2">
        <v>40179.69</v>
      </c>
      <c r="H200" s="2">
        <v>34685.31</v>
      </c>
      <c r="I200" s="2">
        <v>0</v>
      </c>
    </row>
    <row r="201" spans="1:9" ht="47.25" x14ac:dyDescent="0.2">
      <c r="A201" s="15"/>
      <c r="B201" s="15"/>
      <c r="C201" s="15"/>
      <c r="D201" s="15"/>
      <c r="E201" s="15"/>
      <c r="F201" s="3" t="s">
        <v>220</v>
      </c>
      <c r="G201" s="2">
        <v>14243.57</v>
      </c>
      <c r="H201" s="2">
        <v>0</v>
      </c>
      <c r="I201" s="2">
        <v>0</v>
      </c>
    </row>
    <row r="202" spans="1:9" ht="110.25" x14ac:dyDescent="0.2">
      <c r="A202" s="15"/>
      <c r="B202" s="4" t="s">
        <v>219</v>
      </c>
      <c r="C202" s="15" t="s">
        <v>21</v>
      </c>
      <c r="D202" s="15" t="s">
        <v>20</v>
      </c>
      <c r="E202" s="15" t="s">
        <v>19</v>
      </c>
      <c r="F202" s="3" t="s">
        <v>218</v>
      </c>
      <c r="G202" s="2">
        <v>365.5</v>
      </c>
      <c r="H202" s="2">
        <v>0</v>
      </c>
      <c r="I202" s="2">
        <v>0</v>
      </c>
    </row>
    <row r="203" spans="1:9" ht="47.25" x14ac:dyDescent="0.2">
      <c r="A203" s="15"/>
      <c r="B203" s="4" t="s">
        <v>217</v>
      </c>
      <c r="C203" s="15" t="s">
        <v>21</v>
      </c>
      <c r="D203" s="15" t="s">
        <v>20</v>
      </c>
      <c r="E203" s="15" t="s">
        <v>19</v>
      </c>
      <c r="F203" s="3" t="s">
        <v>216</v>
      </c>
      <c r="G203" s="2">
        <v>2714.4</v>
      </c>
      <c r="H203" s="2">
        <v>14731</v>
      </c>
      <c r="I203" s="2">
        <v>0</v>
      </c>
    </row>
    <row r="204" spans="1:9" ht="78.75" x14ac:dyDescent="0.2">
      <c r="A204" s="15"/>
      <c r="B204" s="4" t="s">
        <v>215</v>
      </c>
      <c r="C204" s="15" t="s">
        <v>30</v>
      </c>
      <c r="D204" s="15" t="s">
        <v>29</v>
      </c>
      <c r="E204" s="15" t="s">
        <v>2</v>
      </c>
      <c r="F204" s="3" t="s">
        <v>214</v>
      </c>
      <c r="G204" s="2">
        <v>88419</v>
      </c>
      <c r="H204" s="2">
        <v>0</v>
      </c>
      <c r="I204" s="2">
        <v>0</v>
      </c>
    </row>
    <row r="205" spans="1:9" ht="78.75" x14ac:dyDescent="0.2">
      <c r="A205" s="15"/>
      <c r="B205" s="4" t="s">
        <v>213</v>
      </c>
      <c r="C205" s="15" t="s">
        <v>30</v>
      </c>
      <c r="D205" s="15" t="s">
        <v>29</v>
      </c>
      <c r="E205" s="15" t="s">
        <v>2</v>
      </c>
      <c r="F205" s="3" t="s">
        <v>212</v>
      </c>
      <c r="G205" s="2">
        <v>181309.59999999998</v>
      </c>
      <c r="H205" s="2">
        <v>0</v>
      </c>
      <c r="I205" s="2">
        <v>0</v>
      </c>
    </row>
    <row r="206" spans="1:9" ht="15.75" x14ac:dyDescent="0.2">
      <c r="A206" s="16" t="s">
        <v>0</v>
      </c>
      <c r="B206" s="16"/>
      <c r="C206" s="16"/>
      <c r="D206" s="16"/>
      <c r="E206" s="16"/>
      <c r="F206" s="16"/>
      <c r="G206" s="2">
        <v>805486.85</v>
      </c>
      <c r="H206" s="2">
        <v>102409.54</v>
      </c>
      <c r="I206" s="2">
        <v>0</v>
      </c>
    </row>
    <row r="207" spans="1:9" ht="63" x14ac:dyDescent="0.2">
      <c r="A207" s="15" t="s">
        <v>211</v>
      </c>
      <c r="B207" s="15" t="s">
        <v>211</v>
      </c>
      <c r="C207" s="4" t="s">
        <v>75</v>
      </c>
      <c r="D207" s="4" t="s">
        <v>210</v>
      </c>
      <c r="E207" s="15" t="s">
        <v>2</v>
      </c>
      <c r="F207" s="3" t="s">
        <v>209</v>
      </c>
      <c r="G207" s="2">
        <v>86453</v>
      </c>
      <c r="H207" s="2">
        <v>0</v>
      </c>
      <c r="I207" s="2">
        <v>0</v>
      </c>
    </row>
    <row r="208" spans="1:9" ht="78.75" x14ac:dyDescent="0.2">
      <c r="A208" s="15"/>
      <c r="B208" s="15"/>
      <c r="C208" s="4" t="s">
        <v>91</v>
      </c>
      <c r="D208" s="4" t="s">
        <v>90</v>
      </c>
      <c r="E208" s="15" t="s">
        <v>2</v>
      </c>
      <c r="F208" s="3" t="s">
        <v>208</v>
      </c>
      <c r="G208" s="2">
        <v>103540</v>
      </c>
      <c r="H208" s="2">
        <v>0</v>
      </c>
      <c r="I208" s="2">
        <v>0</v>
      </c>
    </row>
    <row r="209" spans="1:9" ht="63" x14ac:dyDescent="0.2">
      <c r="A209" s="15"/>
      <c r="B209" s="4" t="s">
        <v>76</v>
      </c>
      <c r="C209" s="4" t="s">
        <v>75</v>
      </c>
      <c r="D209" s="4" t="s">
        <v>74</v>
      </c>
      <c r="E209" s="4" t="s">
        <v>73</v>
      </c>
      <c r="F209" s="3" t="s">
        <v>207</v>
      </c>
      <c r="G209" s="2">
        <v>571000</v>
      </c>
      <c r="H209" s="2">
        <v>571000</v>
      </c>
      <c r="I209" s="2">
        <v>571000</v>
      </c>
    </row>
    <row r="210" spans="1:9" ht="78.75" x14ac:dyDescent="0.2">
      <c r="A210" s="15"/>
      <c r="B210" s="4" t="s">
        <v>66</v>
      </c>
      <c r="C210" s="15" t="s">
        <v>21</v>
      </c>
      <c r="D210" s="4" t="s">
        <v>65</v>
      </c>
      <c r="E210" s="4" t="s">
        <v>64</v>
      </c>
      <c r="F210" s="3" t="s">
        <v>206</v>
      </c>
      <c r="G210" s="2">
        <v>107271</v>
      </c>
      <c r="H210" s="2">
        <v>0</v>
      </c>
      <c r="I210" s="2">
        <v>0</v>
      </c>
    </row>
    <row r="211" spans="1:9" ht="78.75" x14ac:dyDescent="0.2">
      <c r="A211" s="15"/>
      <c r="B211" s="4" t="s">
        <v>205</v>
      </c>
      <c r="C211" s="15" t="s">
        <v>21</v>
      </c>
      <c r="D211" s="15" t="s">
        <v>36</v>
      </c>
      <c r="E211" s="15" t="s">
        <v>19</v>
      </c>
      <c r="F211" s="3" t="s">
        <v>204</v>
      </c>
      <c r="G211" s="2">
        <v>8330</v>
      </c>
      <c r="H211" s="2">
        <v>0</v>
      </c>
      <c r="I211" s="2">
        <v>0</v>
      </c>
    </row>
    <row r="212" spans="1:9" ht="94.5" x14ac:dyDescent="0.2">
      <c r="A212" s="15"/>
      <c r="B212" s="4" t="s">
        <v>203</v>
      </c>
      <c r="C212" s="15" t="s">
        <v>21</v>
      </c>
      <c r="D212" s="15" t="s">
        <v>36</v>
      </c>
      <c r="E212" s="15" t="s">
        <v>19</v>
      </c>
      <c r="F212" s="3" t="s">
        <v>202</v>
      </c>
      <c r="G212" s="2">
        <v>15092</v>
      </c>
      <c r="H212" s="2">
        <v>22626.2</v>
      </c>
      <c r="I212" s="2">
        <v>0</v>
      </c>
    </row>
    <row r="213" spans="1:9" ht="15.75" x14ac:dyDescent="0.2">
      <c r="A213" s="16" t="s">
        <v>0</v>
      </c>
      <c r="B213" s="16"/>
      <c r="C213" s="16"/>
      <c r="D213" s="16"/>
      <c r="E213" s="16"/>
      <c r="F213" s="16"/>
      <c r="G213" s="2">
        <v>891686</v>
      </c>
      <c r="H213" s="2">
        <v>593626.19999999995</v>
      </c>
      <c r="I213" s="2">
        <v>571000</v>
      </c>
    </row>
    <row r="214" spans="1:9" ht="110.25" x14ac:dyDescent="0.2">
      <c r="A214" s="15" t="s">
        <v>201</v>
      </c>
      <c r="B214" s="4" t="s">
        <v>201</v>
      </c>
      <c r="C214" s="4" t="s">
        <v>91</v>
      </c>
      <c r="D214" s="4" t="s">
        <v>200</v>
      </c>
      <c r="E214" s="4" t="s">
        <v>2</v>
      </c>
      <c r="F214" s="3" t="s">
        <v>199</v>
      </c>
      <c r="G214" s="2">
        <v>232326</v>
      </c>
      <c r="H214" s="2">
        <v>0</v>
      </c>
      <c r="I214" s="2">
        <v>0</v>
      </c>
    </row>
    <row r="215" spans="1:9" ht="63" x14ac:dyDescent="0.2">
      <c r="A215" s="15"/>
      <c r="B215" s="15" t="s">
        <v>198</v>
      </c>
      <c r="C215" s="15" t="s">
        <v>21</v>
      </c>
      <c r="D215" s="4" t="s">
        <v>65</v>
      </c>
      <c r="E215" s="4" t="s">
        <v>64</v>
      </c>
      <c r="F215" s="3" t="s">
        <v>197</v>
      </c>
      <c r="G215" s="2">
        <v>161254.39999999999</v>
      </c>
      <c r="H215" s="2">
        <v>130000</v>
      </c>
      <c r="I215" s="2">
        <v>0</v>
      </c>
    </row>
    <row r="216" spans="1:9" ht="63" x14ac:dyDescent="0.2">
      <c r="A216" s="15"/>
      <c r="B216" s="15"/>
      <c r="C216" s="15"/>
      <c r="D216" s="15" t="s">
        <v>20</v>
      </c>
      <c r="E216" s="15" t="s">
        <v>19</v>
      </c>
      <c r="F216" s="3" t="s">
        <v>196</v>
      </c>
      <c r="G216" s="2">
        <v>5246.96</v>
      </c>
      <c r="H216" s="2">
        <v>24870.05</v>
      </c>
      <c r="I216" s="2">
        <v>0</v>
      </c>
    </row>
    <row r="217" spans="1:9" ht="47.25" x14ac:dyDescent="0.2">
      <c r="A217" s="15"/>
      <c r="B217" s="15" t="s">
        <v>195</v>
      </c>
      <c r="C217" s="15" t="s">
        <v>21</v>
      </c>
      <c r="D217" s="15" t="s">
        <v>20</v>
      </c>
      <c r="E217" s="15" t="s">
        <v>19</v>
      </c>
      <c r="F217" s="3" t="s">
        <v>194</v>
      </c>
      <c r="G217" s="2">
        <v>5212</v>
      </c>
      <c r="H217" s="2">
        <v>0</v>
      </c>
      <c r="I217" s="2">
        <v>0</v>
      </c>
    </row>
    <row r="218" spans="1:9" ht="47.25" x14ac:dyDescent="0.2">
      <c r="A218" s="15"/>
      <c r="B218" s="15"/>
      <c r="C218" s="15"/>
      <c r="D218" s="15"/>
      <c r="E218" s="15"/>
      <c r="F218" s="3" t="s">
        <v>193</v>
      </c>
      <c r="G218" s="2">
        <v>6158</v>
      </c>
      <c r="H218" s="2">
        <v>0</v>
      </c>
      <c r="I218" s="2">
        <v>0</v>
      </c>
    </row>
    <row r="219" spans="1:9" ht="47.25" x14ac:dyDescent="0.2">
      <c r="A219" s="15"/>
      <c r="B219" s="15"/>
      <c r="C219" s="15"/>
      <c r="D219" s="15"/>
      <c r="E219" s="15"/>
      <c r="F219" s="3" t="s">
        <v>192</v>
      </c>
      <c r="G219" s="2">
        <v>1900</v>
      </c>
      <c r="H219" s="2">
        <v>0</v>
      </c>
      <c r="I219" s="2">
        <v>0</v>
      </c>
    </row>
    <row r="220" spans="1:9" ht="47.25" x14ac:dyDescent="0.2">
      <c r="A220" s="15"/>
      <c r="B220" s="15"/>
      <c r="C220" s="15"/>
      <c r="D220" s="15"/>
      <c r="E220" s="15"/>
      <c r="F220" s="3" t="s">
        <v>191</v>
      </c>
      <c r="G220" s="2">
        <v>3610</v>
      </c>
      <c r="H220" s="2">
        <v>0</v>
      </c>
      <c r="I220" s="2">
        <v>0</v>
      </c>
    </row>
    <row r="221" spans="1:9" ht="78.75" x14ac:dyDescent="0.2">
      <c r="A221" s="15"/>
      <c r="B221" s="4" t="s">
        <v>5</v>
      </c>
      <c r="C221" s="4" t="s">
        <v>30</v>
      </c>
      <c r="D221" s="4" t="s">
        <v>29</v>
      </c>
      <c r="E221" s="4" t="s">
        <v>2</v>
      </c>
      <c r="F221" s="3" t="s">
        <v>190</v>
      </c>
      <c r="G221" s="2">
        <v>70000</v>
      </c>
      <c r="H221" s="2">
        <v>0</v>
      </c>
      <c r="I221" s="2">
        <v>0</v>
      </c>
    </row>
    <row r="222" spans="1:9" ht="63" x14ac:dyDescent="0.2">
      <c r="A222" s="15"/>
      <c r="B222" s="4" t="s">
        <v>66</v>
      </c>
      <c r="C222" s="15" t="s">
        <v>21</v>
      </c>
      <c r="D222" s="4" t="s">
        <v>65</v>
      </c>
      <c r="E222" s="4" t="s">
        <v>64</v>
      </c>
      <c r="F222" s="3" t="s">
        <v>189</v>
      </c>
      <c r="G222" s="2">
        <v>76558.820000000007</v>
      </c>
      <c r="H222" s="2">
        <v>0</v>
      </c>
      <c r="I222" s="2">
        <v>0</v>
      </c>
    </row>
    <row r="223" spans="1:9" ht="31.5" x14ac:dyDescent="0.2">
      <c r="A223" s="15"/>
      <c r="B223" s="15" t="s">
        <v>188</v>
      </c>
      <c r="C223" s="15" t="s">
        <v>21</v>
      </c>
      <c r="D223" s="15" t="s">
        <v>20</v>
      </c>
      <c r="E223" s="15" t="s">
        <v>19</v>
      </c>
      <c r="F223" s="3" t="s">
        <v>187</v>
      </c>
      <c r="G223" s="2">
        <v>38160.089999999997</v>
      </c>
      <c r="H223" s="2">
        <v>21947.91</v>
      </c>
      <c r="I223" s="2">
        <v>0</v>
      </c>
    </row>
    <row r="224" spans="1:9" ht="15.75" x14ac:dyDescent="0.2">
      <c r="A224" s="15"/>
      <c r="B224" s="15"/>
      <c r="C224" s="15"/>
      <c r="D224" s="15"/>
      <c r="E224" s="15"/>
      <c r="F224" s="3" t="s">
        <v>186</v>
      </c>
      <c r="G224" s="2">
        <v>1923</v>
      </c>
      <c r="H224" s="2">
        <v>0</v>
      </c>
      <c r="I224" s="2">
        <v>0</v>
      </c>
    </row>
    <row r="225" spans="1:9" ht="110.25" x14ac:dyDescent="0.2">
      <c r="A225" s="15"/>
      <c r="B225" s="15"/>
      <c r="C225" s="4" t="s">
        <v>15</v>
      </c>
      <c r="D225" s="4" t="s">
        <v>14</v>
      </c>
      <c r="E225" s="4" t="s">
        <v>2</v>
      </c>
      <c r="F225" s="3" t="s">
        <v>185</v>
      </c>
      <c r="G225" s="2">
        <v>18189.509999999998</v>
      </c>
      <c r="H225" s="2">
        <v>40000</v>
      </c>
      <c r="I225" s="2">
        <v>7103.88</v>
      </c>
    </row>
    <row r="226" spans="1:9" ht="15.75" x14ac:dyDescent="0.2">
      <c r="A226" s="15"/>
      <c r="B226" s="15" t="s">
        <v>184</v>
      </c>
      <c r="C226" s="15" t="s">
        <v>21</v>
      </c>
      <c r="D226" s="15" t="s">
        <v>20</v>
      </c>
      <c r="E226" s="15" t="s">
        <v>19</v>
      </c>
      <c r="F226" s="3" t="s">
        <v>183</v>
      </c>
      <c r="G226" s="2">
        <v>13825</v>
      </c>
      <c r="H226" s="2">
        <v>0</v>
      </c>
      <c r="I226" s="2">
        <v>0</v>
      </c>
    </row>
    <row r="227" spans="1:9" ht="15.75" x14ac:dyDescent="0.2">
      <c r="A227" s="15"/>
      <c r="B227" s="15"/>
      <c r="C227" s="15"/>
      <c r="D227" s="15"/>
      <c r="E227" s="15"/>
      <c r="F227" s="3" t="s">
        <v>182</v>
      </c>
      <c r="G227" s="2">
        <v>5085</v>
      </c>
      <c r="H227" s="2">
        <v>0</v>
      </c>
      <c r="I227" s="2">
        <v>0</v>
      </c>
    </row>
    <row r="228" spans="1:9" ht="31.5" x14ac:dyDescent="0.2">
      <c r="A228" s="15"/>
      <c r="B228" s="15"/>
      <c r="C228" s="15"/>
      <c r="D228" s="15"/>
      <c r="E228" s="15"/>
      <c r="F228" s="3" t="s">
        <v>181</v>
      </c>
      <c r="G228" s="2">
        <v>11925</v>
      </c>
      <c r="H228" s="2">
        <v>0</v>
      </c>
      <c r="I228" s="2">
        <v>0</v>
      </c>
    </row>
    <row r="229" spans="1:9" ht="31.5" x14ac:dyDescent="0.2">
      <c r="A229" s="15"/>
      <c r="B229" s="15"/>
      <c r="C229" s="15"/>
      <c r="D229" s="15"/>
      <c r="E229" s="15"/>
      <c r="F229" s="3" t="s">
        <v>180</v>
      </c>
      <c r="G229" s="2">
        <v>11925</v>
      </c>
      <c r="H229" s="2">
        <v>0</v>
      </c>
      <c r="I229" s="2">
        <v>0</v>
      </c>
    </row>
    <row r="230" spans="1:9" ht="31.5" x14ac:dyDescent="0.2">
      <c r="A230" s="15"/>
      <c r="B230" s="15" t="s">
        <v>179</v>
      </c>
      <c r="C230" s="15" t="s">
        <v>21</v>
      </c>
      <c r="D230" s="15" t="s">
        <v>20</v>
      </c>
      <c r="E230" s="15" t="s">
        <v>19</v>
      </c>
      <c r="F230" s="3" t="s">
        <v>178</v>
      </c>
      <c r="G230" s="2">
        <v>0</v>
      </c>
      <c r="H230" s="2">
        <v>12350</v>
      </c>
      <c r="I230" s="2">
        <v>0</v>
      </c>
    </row>
    <row r="231" spans="1:9" ht="47.25" x14ac:dyDescent="0.2">
      <c r="A231" s="15"/>
      <c r="B231" s="15"/>
      <c r="C231" s="15"/>
      <c r="D231" s="15"/>
      <c r="E231" s="15"/>
      <c r="F231" s="3" t="s">
        <v>177</v>
      </c>
      <c r="G231" s="2">
        <v>10703.19</v>
      </c>
      <c r="H231" s="2">
        <v>23120.04</v>
      </c>
      <c r="I231" s="2">
        <v>0</v>
      </c>
    </row>
    <row r="232" spans="1:9" ht="47.25" x14ac:dyDescent="0.2">
      <c r="A232" s="15"/>
      <c r="B232" s="4" t="s">
        <v>176</v>
      </c>
      <c r="C232" s="15" t="s">
        <v>15</v>
      </c>
      <c r="D232" s="15" t="s">
        <v>14</v>
      </c>
      <c r="E232" s="15" t="s">
        <v>2</v>
      </c>
      <c r="F232" s="3" t="s">
        <v>175</v>
      </c>
      <c r="G232" s="2">
        <v>17729.740000000002</v>
      </c>
      <c r="H232" s="2">
        <v>66035.3</v>
      </c>
      <c r="I232" s="2">
        <v>116080.49</v>
      </c>
    </row>
    <row r="233" spans="1:9" ht="47.25" x14ac:dyDescent="0.2">
      <c r="A233" s="15"/>
      <c r="B233" s="4" t="s">
        <v>174</v>
      </c>
      <c r="C233" s="15" t="s">
        <v>15</v>
      </c>
      <c r="D233" s="15" t="s">
        <v>14</v>
      </c>
      <c r="E233" s="15" t="s">
        <v>2</v>
      </c>
      <c r="F233" s="3" t="s">
        <v>173</v>
      </c>
      <c r="G233" s="2">
        <v>36606.870000000003</v>
      </c>
      <c r="H233" s="2">
        <v>0</v>
      </c>
      <c r="I233" s="2">
        <v>0</v>
      </c>
    </row>
    <row r="234" spans="1:9" ht="78.75" x14ac:dyDescent="0.2">
      <c r="A234" s="15"/>
      <c r="B234" s="15" t="s">
        <v>172</v>
      </c>
      <c r="C234" s="4" t="s">
        <v>30</v>
      </c>
      <c r="D234" s="4" t="s">
        <v>29</v>
      </c>
      <c r="E234" s="4" t="s">
        <v>19</v>
      </c>
      <c r="F234" s="3" t="s">
        <v>171</v>
      </c>
      <c r="G234" s="2">
        <v>26522.91</v>
      </c>
      <c r="H234" s="2">
        <v>3634.99</v>
      </c>
      <c r="I234" s="2">
        <v>0</v>
      </c>
    </row>
    <row r="235" spans="1:9" ht="110.25" x14ac:dyDescent="0.2">
      <c r="A235" s="15"/>
      <c r="B235" s="15"/>
      <c r="C235" s="4" t="s">
        <v>15</v>
      </c>
      <c r="D235" s="4" t="s">
        <v>14</v>
      </c>
      <c r="E235" s="4" t="s">
        <v>2</v>
      </c>
      <c r="F235" s="3" t="s">
        <v>170</v>
      </c>
      <c r="G235" s="2">
        <v>27900</v>
      </c>
      <c r="H235" s="2">
        <v>34831.43</v>
      </c>
      <c r="I235" s="2">
        <v>0</v>
      </c>
    </row>
    <row r="236" spans="1:9" ht="15.75" x14ac:dyDescent="0.2">
      <c r="A236" s="16" t="s">
        <v>0</v>
      </c>
      <c r="B236" s="16"/>
      <c r="C236" s="16"/>
      <c r="D236" s="16"/>
      <c r="E236" s="16"/>
      <c r="F236" s="16"/>
      <c r="G236" s="2">
        <v>782761.49</v>
      </c>
      <c r="H236" s="2">
        <v>356789.72</v>
      </c>
      <c r="I236" s="2">
        <v>123184.37000000001</v>
      </c>
    </row>
    <row r="237" spans="1:9" ht="63" x14ac:dyDescent="0.2">
      <c r="A237" s="15" t="s">
        <v>169</v>
      </c>
      <c r="B237" s="15" t="s">
        <v>168</v>
      </c>
      <c r="C237" s="15" t="s">
        <v>21</v>
      </c>
      <c r="D237" s="15" t="s">
        <v>20</v>
      </c>
      <c r="E237" s="15" t="s">
        <v>19</v>
      </c>
      <c r="F237" s="3" t="s">
        <v>167</v>
      </c>
      <c r="G237" s="2">
        <v>1508</v>
      </c>
      <c r="H237" s="2">
        <v>4496.3100000000004</v>
      </c>
      <c r="I237" s="2">
        <v>0</v>
      </c>
    </row>
    <row r="238" spans="1:9" ht="63" x14ac:dyDescent="0.2">
      <c r="A238" s="15"/>
      <c r="B238" s="15"/>
      <c r="C238" s="15"/>
      <c r="D238" s="15"/>
      <c r="E238" s="15"/>
      <c r="F238" s="3" t="s">
        <v>166</v>
      </c>
      <c r="G238" s="2">
        <v>1167</v>
      </c>
      <c r="H238" s="2">
        <v>2779.44</v>
      </c>
      <c r="I238" s="2">
        <v>0</v>
      </c>
    </row>
    <row r="239" spans="1:9" ht="63" x14ac:dyDescent="0.2">
      <c r="A239" s="15"/>
      <c r="B239" s="15"/>
      <c r="C239" s="15"/>
      <c r="D239" s="15"/>
      <c r="E239" s="15"/>
      <c r="F239" s="3" t="s">
        <v>165</v>
      </c>
      <c r="G239" s="2">
        <v>1542</v>
      </c>
      <c r="H239" s="2">
        <v>3767.38</v>
      </c>
      <c r="I239" s="2">
        <v>0</v>
      </c>
    </row>
    <row r="240" spans="1:9" ht="94.5" x14ac:dyDescent="0.2">
      <c r="A240" s="15"/>
      <c r="B240" s="15"/>
      <c r="C240" s="15"/>
      <c r="D240" s="15"/>
      <c r="E240" s="15"/>
      <c r="F240" s="3" t="s">
        <v>164</v>
      </c>
      <c r="G240" s="2">
        <v>1719</v>
      </c>
      <c r="H240" s="2">
        <v>5453</v>
      </c>
      <c r="I240" s="2">
        <v>0</v>
      </c>
    </row>
    <row r="241" spans="1:9" ht="94.5" x14ac:dyDescent="0.2">
      <c r="A241" s="15"/>
      <c r="B241" s="15"/>
      <c r="C241" s="15"/>
      <c r="D241" s="15"/>
      <c r="E241" s="15"/>
      <c r="F241" s="3" t="s">
        <v>163</v>
      </c>
      <c r="G241" s="2">
        <v>627</v>
      </c>
      <c r="H241" s="2">
        <v>1257</v>
      </c>
      <c r="I241" s="2">
        <v>0</v>
      </c>
    </row>
    <row r="242" spans="1:9" ht="94.5" x14ac:dyDescent="0.2">
      <c r="A242" s="15"/>
      <c r="B242" s="15"/>
      <c r="C242" s="15"/>
      <c r="D242" s="15"/>
      <c r="E242" s="15"/>
      <c r="F242" s="3" t="s">
        <v>162</v>
      </c>
      <c r="G242" s="2">
        <v>627</v>
      </c>
      <c r="H242" s="2">
        <v>1355</v>
      </c>
      <c r="I242" s="2">
        <v>0</v>
      </c>
    </row>
    <row r="243" spans="1:9" ht="15.75" x14ac:dyDescent="0.2">
      <c r="A243" s="16" t="s">
        <v>0</v>
      </c>
      <c r="B243" s="16"/>
      <c r="C243" s="16"/>
      <c r="D243" s="16"/>
      <c r="E243" s="16"/>
      <c r="F243" s="16"/>
      <c r="G243" s="2">
        <v>7190</v>
      </c>
      <c r="H243" s="2">
        <v>19108.13</v>
      </c>
      <c r="I243" s="2">
        <v>0</v>
      </c>
    </row>
    <row r="244" spans="1:9" ht="78.75" x14ac:dyDescent="0.2">
      <c r="A244" s="15" t="s">
        <v>135</v>
      </c>
      <c r="B244" s="4" t="s">
        <v>161</v>
      </c>
      <c r="C244" s="4" t="s">
        <v>10</v>
      </c>
      <c r="D244" s="4" t="s">
        <v>9</v>
      </c>
      <c r="E244" s="4" t="s">
        <v>2</v>
      </c>
      <c r="F244" s="3" t="s">
        <v>160</v>
      </c>
      <c r="G244" s="2">
        <v>130317</v>
      </c>
      <c r="H244" s="2">
        <v>0</v>
      </c>
      <c r="I244" s="2">
        <v>0</v>
      </c>
    </row>
    <row r="245" spans="1:9" ht="63" x14ac:dyDescent="0.2">
      <c r="A245" s="15"/>
      <c r="B245" s="15" t="s">
        <v>159</v>
      </c>
      <c r="C245" s="15" t="s">
        <v>21</v>
      </c>
      <c r="D245" s="4" t="s">
        <v>65</v>
      </c>
      <c r="E245" s="4" t="s">
        <v>64</v>
      </c>
      <c r="F245" s="3" t="s">
        <v>158</v>
      </c>
      <c r="G245" s="2">
        <v>99363.69</v>
      </c>
      <c r="H245" s="2">
        <v>73417.5</v>
      </c>
      <c r="I245" s="2">
        <v>72580.25</v>
      </c>
    </row>
    <row r="246" spans="1:9" ht="47.25" x14ac:dyDescent="0.2">
      <c r="A246" s="15"/>
      <c r="B246" s="15"/>
      <c r="C246" s="15"/>
      <c r="D246" s="4" t="s">
        <v>20</v>
      </c>
      <c r="E246" s="4" t="s">
        <v>19</v>
      </c>
      <c r="F246" s="3" t="s">
        <v>157</v>
      </c>
      <c r="G246" s="2">
        <v>3015.18</v>
      </c>
      <c r="H246" s="2">
        <v>0</v>
      </c>
      <c r="I246" s="2">
        <v>0</v>
      </c>
    </row>
    <row r="247" spans="1:9" ht="47.25" x14ac:dyDescent="0.2">
      <c r="A247" s="15"/>
      <c r="B247" s="15"/>
      <c r="C247" s="15" t="s">
        <v>40</v>
      </c>
      <c r="D247" s="15" t="s">
        <v>39</v>
      </c>
      <c r="E247" s="15" t="s">
        <v>2</v>
      </c>
      <c r="F247" s="3" t="s">
        <v>156</v>
      </c>
      <c r="G247" s="2">
        <v>37828.97</v>
      </c>
      <c r="H247" s="2">
        <v>13953</v>
      </c>
      <c r="I247" s="2">
        <v>0</v>
      </c>
    </row>
    <row r="248" spans="1:9" ht="47.25" x14ac:dyDescent="0.2">
      <c r="A248" s="15"/>
      <c r="B248" s="15"/>
      <c r="C248" s="15"/>
      <c r="D248" s="15"/>
      <c r="E248" s="15"/>
      <c r="F248" s="3" t="s">
        <v>155</v>
      </c>
      <c r="G248" s="2">
        <v>91354.2</v>
      </c>
      <c r="H248" s="2">
        <v>0</v>
      </c>
      <c r="I248" s="2">
        <v>0</v>
      </c>
    </row>
    <row r="249" spans="1:9" ht="78.75" x14ac:dyDescent="0.2">
      <c r="A249" s="15"/>
      <c r="B249" s="15" t="s">
        <v>5</v>
      </c>
      <c r="C249" s="4" t="s">
        <v>30</v>
      </c>
      <c r="D249" s="4" t="s">
        <v>29</v>
      </c>
      <c r="E249" s="15" t="s">
        <v>2</v>
      </c>
      <c r="F249" s="3" t="s">
        <v>154</v>
      </c>
      <c r="G249" s="2">
        <v>47318.84</v>
      </c>
      <c r="H249" s="2">
        <v>0</v>
      </c>
      <c r="I249" s="2">
        <v>0</v>
      </c>
    </row>
    <row r="250" spans="1:9" ht="31.5" x14ac:dyDescent="0.2">
      <c r="A250" s="15"/>
      <c r="B250" s="15"/>
      <c r="C250" s="15" t="s">
        <v>71</v>
      </c>
      <c r="D250" s="15" t="s">
        <v>70</v>
      </c>
      <c r="E250" s="15" t="s">
        <v>2</v>
      </c>
      <c r="F250" s="3" t="s">
        <v>153</v>
      </c>
      <c r="G250" s="2">
        <v>157970.99</v>
      </c>
      <c r="H250" s="2">
        <v>75310</v>
      </c>
      <c r="I250" s="2">
        <v>0</v>
      </c>
    </row>
    <row r="251" spans="1:9" ht="31.5" x14ac:dyDescent="0.2">
      <c r="A251" s="15"/>
      <c r="B251" s="15"/>
      <c r="C251" s="15"/>
      <c r="D251" s="15"/>
      <c r="E251" s="15"/>
      <c r="F251" s="3" t="s">
        <v>152</v>
      </c>
      <c r="G251" s="2">
        <v>38000</v>
      </c>
      <c r="H251" s="2">
        <v>0</v>
      </c>
      <c r="I251" s="2">
        <v>0</v>
      </c>
    </row>
    <row r="252" spans="1:9" ht="63" x14ac:dyDescent="0.2">
      <c r="A252" s="15"/>
      <c r="B252" s="15" t="s">
        <v>66</v>
      </c>
      <c r="C252" s="15" t="s">
        <v>21</v>
      </c>
      <c r="D252" s="15" t="s">
        <v>65</v>
      </c>
      <c r="E252" s="15" t="s">
        <v>64</v>
      </c>
      <c r="F252" s="3" t="s">
        <v>151</v>
      </c>
      <c r="G252" s="2">
        <v>15000</v>
      </c>
      <c r="H252" s="2">
        <v>90000</v>
      </c>
      <c r="I252" s="2">
        <v>0</v>
      </c>
    </row>
    <row r="253" spans="1:9" ht="63" x14ac:dyDescent="0.2">
      <c r="A253" s="15"/>
      <c r="B253" s="15"/>
      <c r="C253" s="15"/>
      <c r="D253" s="15"/>
      <c r="E253" s="15"/>
      <c r="F253" s="3" t="s">
        <v>150</v>
      </c>
      <c r="G253" s="2">
        <v>0</v>
      </c>
      <c r="H253" s="2">
        <v>100000</v>
      </c>
      <c r="I253" s="2">
        <v>0</v>
      </c>
    </row>
    <row r="254" spans="1:9" ht="94.5" x14ac:dyDescent="0.2">
      <c r="A254" s="15"/>
      <c r="B254" s="15"/>
      <c r="C254" s="15"/>
      <c r="D254" s="15"/>
      <c r="E254" s="15"/>
      <c r="F254" s="3" t="s">
        <v>149</v>
      </c>
      <c r="G254" s="2">
        <v>165834.59999999998</v>
      </c>
      <c r="H254" s="2">
        <v>0</v>
      </c>
      <c r="I254" s="2">
        <v>0</v>
      </c>
    </row>
    <row r="255" spans="1:9" ht="63" x14ac:dyDescent="0.2">
      <c r="A255" s="15"/>
      <c r="B255" s="15"/>
      <c r="C255" s="15"/>
      <c r="D255" s="15"/>
      <c r="E255" s="15"/>
      <c r="F255" s="3" t="s">
        <v>148</v>
      </c>
      <c r="G255" s="2">
        <v>0</v>
      </c>
      <c r="H255" s="2">
        <v>45000</v>
      </c>
      <c r="I255" s="2">
        <v>0</v>
      </c>
    </row>
    <row r="256" spans="1:9" ht="78.75" x14ac:dyDescent="0.2">
      <c r="A256" s="15"/>
      <c r="B256" s="4" t="s">
        <v>147</v>
      </c>
      <c r="C256" s="15" t="s">
        <v>21</v>
      </c>
      <c r="D256" s="15" t="s">
        <v>20</v>
      </c>
      <c r="E256" s="15" t="s">
        <v>19</v>
      </c>
      <c r="F256" s="3" t="s">
        <v>146</v>
      </c>
      <c r="G256" s="2">
        <v>5868.75</v>
      </c>
      <c r="H256" s="2">
        <v>14400</v>
      </c>
      <c r="I256" s="2">
        <v>0</v>
      </c>
    </row>
    <row r="257" spans="1:9" ht="78.75" x14ac:dyDescent="0.2">
      <c r="A257" s="15"/>
      <c r="B257" s="4" t="s">
        <v>145</v>
      </c>
      <c r="C257" s="15" t="s">
        <v>21</v>
      </c>
      <c r="D257" s="15" t="s">
        <v>20</v>
      </c>
      <c r="E257" s="15" t="s">
        <v>19</v>
      </c>
      <c r="F257" s="3" t="s">
        <v>144</v>
      </c>
      <c r="G257" s="2">
        <v>1900</v>
      </c>
      <c r="H257" s="2">
        <v>0</v>
      </c>
      <c r="I257" s="2">
        <v>0</v>
      </c>
    </row>
    <row r="258" spans="1:9" ht="31.5" x14ac:dyDescent="0.2">
      <c r="A258" s="15"/>
      <c r="B258" s="15" t="s">
        <v>143</v>
      </c>
      <c r="C258" s="15" t="s">
        <v>21</v>
      </c>
      <c r="D258" s="15" t="s">
        <v>20</v>
      </c>
      <c r="E258" s="15" t="s">
        <v>19</v>
      </c>
      <c r="F258" s="3" t="s">
        <v>142</v>
      </c>
      <c r="G258" s="2">
        <v>2362.67</v>
      </c>
      <c r="H258" s="2">
        <v>3941</v>
      </c>
      <c r="I258" s="2">
        <v>0</v>
      </c>
    </row>
    <row r="259" spans="1:9" ht="31.5" x14ac:dyDescent="0.2">
      <c r="A259" s="15"/>
      <c r="B259" s="15"/>
      <c r="C259" s="15"/>
      <c r="D259" s="15"/>
      <c r="E259" s="15"/>
      <c r="F259" s="3" t="s">
        <v>141</v>
      </c>
      <c r="G259" s="2">
        <v>3628</v>
      </c>
      <c r="H259" s="2">
        <v>10504</v>
      </c>
      <c r="I259" s="2">
        <v>0</v>
      </c>
    </row>
    <row r="260" spans="1:9" ht="31.5" x14ac:dyDescent="0.2">
      <c r="A260" s="15"/>
      <c r="B260" s="15"/>
      <c r="C260" s="15"/>
      <c r="D260" s="15"/>
      <c r="E260" s="15"/>
      <c r="F260" s="3" t="s">
        <v>140</v>
      </c>
      <c r="G260" s="2">
        <v>29427</v>
      </c>
      <c r="H260" s="2">
        <v>20073</v>
      </c>
      <c r="I260" s="2">
        <v>0</v>
      </c>
    </row>
    <row r="261" spans="1:9" ht="78.75" x14ac:dyDescent="0.2">
      <c r="A261" s="15"/>
      <c r="B261" s="4" t="s">
        <v>139</v>
      </c>
      <c r="C261" s="15" t="s">
        <v>21</v>
      </c>
      <c r="D261" s="15" t="s">
        <v>20</v>
      </c>
      <c r="E261" s="15" t="s">
        <v>19</v>
      </c>
      <c r="F261" s="3" t="s">
        <v>138</v>
      </c>
      <c r="G261" s="2">
        <v>1691.38</v>
      </c>
      <c r="H261" s="2">
        <v>0</v>
      </c>
      <c r="I261" s="2">
        <v>0</v>
      </c>
    </row>
    <row r="262" spans="1:9" ht="63" x14ac:dyDescent="0.2">
      <c r="A262" s="15"/>
      <c r="B262" s="4" t="s">
        <v>137</v>
      </c>
      <c r="C262" s="15" t="s">
        <v>21</v>
      </c>
      <c r="D262" s="4" t="s">
        <v>65</v>
      </c>
      <c r="E262" s="4" t="s">
        <v>64</v>
      </c>
      <c r="F262" s="3" t="s">
        <v>136</v>
      </c>
      <c r="G262" s="2">
        <v>73700.94</v>
      </c>
      <c r="H262" s="2">
        <v>0</v>
      </c>
      <c r="I262" s="2">
        <v>0</v>
      </c>
    </row>
    <row r="263" spans="1:9" ht="63" x14ac:dyDescent="0.2">
      <c r="A263" s="15"/>
      <c r="B263" s="15" t="s">
        <v>135</v>
      </c>
      <c r="C263" s="4" t="s">
        <v>10</v>
      </c>
      <c r="D263" s="4" t="s">
        <v>134</v>
      </c>
      <c r="E263" s="15" t="s">
        <v>2</v>
      </c>
      <c r="F263" s="3" t="s">
        <v>133</v>
      </c>
      <c r="G263" s="2">
        <v>112499.5</v>
      </c>
      <c r="H263" s="2">
        <v>70000</v>
      </c>
      <c r="I263" s="2">
        <v>0</v>
      </c>
    </row>
    <row r="264" spans="1:9" ht="63" x14ac:dyDescent="0.2">
      <c r="A264" s="15"/>
      <c r="B264" s="15"/>
      <c r="C264" s="15" t="s">
        <v>91</v>
      </c>
      <c r="D264" s="15" t="s">
        <v>90</v>
      </c>
      <c r="E264" s="15" t="s">
        <v>2</v>
      </c>
      <c r="F264" s="3" t="s">
        <v>132</v>
      </c>
      <c r="G264" s="2">
        <v>150000</v>
      </c>
      <c r="H264" s="2">
        <v>65260</v>
      </c>
      <c r="I264" s="2">
        <v>0</v>
      </c>
    </row>
    <row r="265" spans="1:9" ht="47.25" x14ac:dyDescent="0.2">
      <c r="A265" s="15"/>
      <c r="B265" s="15"/>
      <c r="C265" s="15"/>
      <c r="D265" s="15"/>
      <c r="E265" s="4" t="s">
        <v>131</v>
      </c>
      <c r="F265" s="3" t="s">
        <v>130</v>
      </c>
      <c r="G265" s="2">
        <v>10438.4</v>
      </c>
      <c r="H265" s="2">
        <v>10438.4</v>
      </c>
      <c r="I265" s="2">
        <v>10438.4</v>
      </c>
    </row>
    <row r="266" spans="1:9" ht="15.75" x14ac:dyDescent="0.2">
      <c r="A266" s="16" t="s">
        <v>0</v>
      </c>
      <c r="B266" s="16"/>
      <c r="C266" s="16"/>
      <c r="D266" s="16"/>
      <c r="E266" s="16"/>
      <c r="F266" s="16"/>
      <c r="G266" s="2">
        <v>1177520.1099999999</v>
      </c>
      <c r="H266" s="2">
        <v>592296.9</v>
      </c>
      <c r="I266" s="2">
        <v>83018.649999999994</v>
      </c>
    </row>
    <row r="267" spans="1:9" ht="63" x14ac:dyDescent="0.2">
      <c r="A267" s="15" t="s">
        <v>129</v>
      </c>
      <c r="B267" s="4" t="s">
        <v>76</v>
      </c>
      <c r="C267" s="4" t="s">
        <v>75</v>
      </c>
      <c r="D267" s="4" t="s">
        <v>74</v>
      </c>
      <c r="E267" s="4" t="s">
        <v>73</v>
      </c>
      <c r="F267" s="3" t="s">
        <v>128</v>
      </c>
      <c r="G267" s="2">
        <v>907439.37</v>
      </c>
      <c r="H267" s="2">
        <v>906709.3</v>
      </c>
      <c r="I267" s="2">
        <v>670936.9</v>
      </c>
    </row>
    <row r="268" spans="1:9" ht="78.75" x14ac:dyDescent="0.2">
      <c r="A268" s="15"/>
      <c r="B268" s="15" t="s">
        <v>127</v>
      </c>
      <c r="C268" s="4" t="s">
        <v>30</v>
      </c>
      <c r="D268" s="4" t="s">
        <v>29</v>
      </c>
      <c r="E268" s="4" t="s">
        <v>2</v>
      </c>
      <c r="F268" s="3" t="s">
        <v>126</v>
      </c>
      <c r="G268" s="2">
        <v>17630</v>
      </c>
      <c r="H268" s="2">
        <v>0</v>
      </c>
      <c r="I268" s="2">
        <v>0</v>
      </c>
    </row>
    <row r="269" spans="1:9" ht="31.5" x14ac:dyDescent="0.2">
      <c r="A269" s="15"/>
      <c r="B269" s="15"/>
      <c r="C269" s="15" t="s">
        <v>21</v>
      </c>
      <c r="D269" s="15" t="s">
        <v>20</v>
      </c>
      <c r="E269" s="15" t="s">
        <v>19</v>
      </c>
      <c r="F269" s="3" t="s">
        <v>125</v>
      </c>
      <c r="G269" s="2">
        <v>14600</v>
      </c>
      <c r="H269" s="2">
        <v>98927</v>
      </c>
      <c r="I269" s="2">
        <v>0</v>
      </c>
    </row>
    <row r="270" spans="1:9" ht="31.5" x14ac:dyDescent="0.2">
      <c r="A270" s="15"/>
      <c r="B270" s="15"/>
      <c r="C270" s="15"/>
      <c r="D270" s="15"/>
      <c r="E270" s="15"/>
      <c r="F270" s="3" t="s">
        <v>124</v>
      </c>
      <c r="G270" s="2">
        <v>2318</v>
      </c>
      <c r="H270" s="2">
        <v>11577</v>
      </c>
      <c r="I270" s="2">
        <v>0</v>
      </c>
    </row>
    <row r="271" spans="1:9" ht="31.5" x14ac:dyDescent="0.2">
      <c r="A271" s="15"/>
      <c r="B271" s="15"/>
      <c r="C271" s="15"/>
      <c r="D271" s="15"/>
      <c r="E271" s="15"/>
      <c r="F271" s="3" t="s">
        <v>123</v>
      </c>
      <c r="G271" s="2">
        <v>1066</v>
      </c>
      <c r="H271" s="2">
        <v>7792</v>
      </c>
      <c r="I271" s="2">
        <v>0</v>
      </c>
    </row>
    <row r="272" spans="1:9" ht="31.5" x14ac:dyDescent="0.2">
      <c r="A272" s="15"/>
      <c r="B272" s="15"/>
      <c r="C272" s="15"/>
      <c r="D272" s="15"/>
      <c r="E272" s="15"/>
      <c r="F272" s="3" t="s">
        <v>122</v>
      </c>
      <c r="G272" s="2">
        <v>3083</v>
      </c>
      <c r="H272" s="2">
        <v>12478</v>
      </c>
      <c r="I272" s="2">
        <v>0</v>
      </c>
    </row>
    <row r="273" spans="1:9" ht="31.5" x14ac:dyDescent="0.2">
      <c r="A273" s="15"/>
      <c r="B273" s="15" t="s">
        <v>121</v>
      </c>
      <c r="C273" s="15" t="s">
        <v>21</v>
      </c>
      <c r="D273" s="15" t="s">
        <v>20</v>
      </c>
      <c r="E273" s="15" t="s">
        <v>19</v>
      </c>
      <c r="F273" s="3" t="s">
        <v>120</v>
      </c>
      <c r="G273" s="2">
        <v>6044</v>
      </c>
      <c r="H273" s="2">
        <v>37981</v>
      </c>
      <c r="I273" s="2">
        <v>0</v>
      </c>
    </row>
    <row r="274" spans="1:9" ht="31.5" x14ac:dyDescent="0.2">
      <c r="A274" s="15"/>
      <c r="B274" s="15"/>
      <c r="C274" s="15"/>
      <c r="D274" s="15"/>
      <c r="E274" s="15"/>
      <c r="F274" s="3" t="s">
        <v>119</v>
      </c>
      <c r="G274" s="2">
        <v>2163</v>
      </c>
      <c r="H274" s="2">
        <v>8372</v>
      </c>
      <c r="I274" s="2">
        <v>0</v>
      </c>
    </row>
    <row r="275" spans="1:9" ht="78.75" x14ac:dyDescent="0.2">
      <c r="A275" s="15"/>
      <c r="B275" s="4" t="s">
        <v>118</v>
      </c>
      <c r="C275" s="4" t="s">
        <v>30</v>
      </c>
      <c r="D275" s="4" t="s">
        <v>29</v>
      </c>
      <c r="E275" s="4" t="s">
        <v>2</v>
      </c>
      <c r="F275" s="3" t="s">
        <v>117</v>
      </c>
      <c r="G275" s="2">
        <v>73956.100000000006</v>
      </c>
      <c r="H275" s="2">
        <v>0</v>
      </c>
      <c r="I275" s="2">
        <v>0</v>
      </c>
    </row>
    <row r="276" spans="1:9" ht="15.75" x14ac:dyDescent="0.2">
      <c r="A276" s="16" t="s">
        <v>0</v>
      </c>
      <c r="B276" s="16"/>
      <c r="C276" s="16"/>
      <c r="D276" s="16"/>
      <c r="E276" s="16"/>
      <c r="F276" s="16"/>
      <c r="G276" s="2">
        <v>1028299.47</v>
      </c>
      <c r="H276" s="2">
        <v>1083836.3</v>
      </c>
      <c r="I276" s="2">
        <v>670936.9</v>
      </c>
    </row>
    <row r="277" spans="1:9" ht="47.25" x14ac:dyDescent="0.2">
      <c r="A277" s="15" t="s">
        <v>116</v>
      </c>
      <c r="B277" s="15" t="s">
        <v>116</v>
      </c>
      <c r="C277" s="15" t="s">
        <v>21</v>
      </c>
      <c r="D277" s="15" t="s">
        <v>20</v>
      </c>
      <c r="E277" s="15" t="s">
        <v>19</v>
      </c>
      <c r="F277" s="3" t="s">
        <v>115</v>
      </c>
      <c r="G277" s="2">
        <v>40717.74</v>
      </c>
      <c r="H277" s="2">
        <v>0</v>
      </c>
      <c r="I277" s="2">
        <v>0</v>
      </c>
    </row>
    <row r="278" spans="1:9" ht="47.25" x14ac:dyDescent="0.2">
      <c r="A278" s="15"/>
      <c r="B278" s="15"/>
      <c r="C278" s="15"/>
      <c r="D278" s="15"/>
      <c r="E278" s="15"/>
      <c r="F278" s="3" t="s">
        <v>114</v>
      </c>
      <c r="G278" s="2">
        <v>3254</v>
      </c>
      <c r="H278" s="2">
        <v>3934</v>
      </c>
      <c r="I278" s="2">
        <v>0</v>
      </c>
    </row>
    <row r="279" spans="1:9" ht="78.75" x14ac:dyDescent="0.2">
      <c r="A279" s="15"/>
      <c r="B279" s="15"/>
      <c r="C279" s="4" t="s">
        <v>91</v>
      </c>
      <c r="D279" s="4" t="s">
        <v>90</v>
      </c>
      <c r="E279" s="15" t="s">
        <v>2</v>
      </c>
      <c r="F279" s="3" t="s">
        <v>113</v>
      </c>
      <c r="G279" s="2">
        <v>170976</v>
      </c>
      <c r="H279" s="2">
        <v>131119</v>
      </c>
      <c r="I279" s="2">
        <v>0</v>
      </c>
    </row>
    <row r="280" spans="1:9" ht="94.5" x14ac:dyDescent="0.2">
      <c r="A280" s="15"/>
      <c r="B280" s="4" t="s">
        <v>5</v>
      </c>
      <c r="C280" s="4" t="s">
        <v>112</v>
      </c>
      <c r="D280" s="4" t="s">
        <v>111</v>
      </c>
      <c r="E280" s="15" t="s">
        <v>2</v>
      </c>
      <c r="F280" s="3" t="s">
        <v>110</v>
      </c>
      <c r="G280" s="2">
        <v>16252</v>
      </c>
      <c r="H280" s="2">
        <v>0</v>
      </c>
      <c r="I280" s="2">
        <v>0</v>
      </c>
    </row>
    <row r="281" spans="1:9" ht="15.75" x14ac:dyDescent="0.2">
      <c r="A281" s="16" t="s">
        <v>0</v>
      </c>
      <c r="B281" s="16"/>
      <c r="C281" s="16"/>
      <c r="D281" s="16"/>
      <c r="E281" s="16"/>
      <c r="F281" s="16"/>
      <c r="G281" s="2">
        <v>231199.74</v>
      </c>
      <c r="H281" s="2">
        <v>135053</v>
      </c>
      <c r="I281" s="2">
        <v>0</v>
      </c>
    </row>
    <row r="282" spans="1:9" ht="157.5" x14ac:dyDescent="0.2">
      <c r="A282" s="15" t="s">
        <v>109</v>
      </c>
      <c r="B282" s="15" t="s">
        <v>76</v>
      </c>
      <c r="C282" s="15" t="s">
        <v>30</v>
      </c>
      <c r="D282" s="15" t="s">
        <v>100</v>
      </c>
      <c r="E282" s="15" t="s">
        <v>73</v>
      </c>
      <c r="F282" s="3" t="s">
        <v>108</v>
      </c>
      <c r="G282" s="2">
        <v>167929.4</v>
      </c>
      <c r="H282" s="2">
        <v>161732.29999999999</v>
      </c>
      <c r="I282" s="2">
        <v>0</v>
      </c>
    </row>
    <row r="283" spans="1:9" ht="141.75" x14ac:dyDescent="0.2">
      <c r="A283" s="15"/>
      <c r="B283" s="15"/>
      <c r="C283" s="15"/>
      <c r="D283" s="15"/>
      <c r="E283" s="15"/>
      <c r="F283" s="3" t="s">
        <v>107</v>
      </c>
      <c r="G283" s="2">
        <v>161343.9</v>
      </c>
      <c r="H283" s="2">
        <v>168333.6</v>
      </c>
      <c r="I283" s="2">
        <v>0</v>
      </c>
    </row>
    <row r="284" spans="1:9" ht="141.75" x14ac:dyDescent="0.2">
      <c r="A284" s="15"/>
      <c r="B284" s="15"/>
      <c r="C284" s="15"/>
      <c r="D284" s="15"/>
      <c r="E284" s="15"/>
      <c r="F284" s="3" t="s">
        <v>106</v>
      </c>
      <c r="G284" s="2">
        <v>30000</v>
      </c>
      <c r="H284" s="2">
        <v>0</v>
      </c>
      <c r="I284" s="2">
        <v>0</v>
      </c>
    </row>
    <row r="285" spans="1:9" ht="31.5" x14ac:dyDescent="0.2">
      <c r="A285" s="15"/>
      <c r="B285" s="15"/>
      <c r="C285" s="15" t="s">
        <v>75</v>
      </c>
      <c r="D285" s="15" t="s">
        <v>74</v>
      </c>
      <c r="E285" s="15" t="s">
        <v>73</v>
      </c>
      <c r="F285" s="3" t="s">
        <v>105</v>
      </c>
      <c r="G285" s="2">
        <v>72750</v>
      </c>
      <c r="H285" s="2">
        <v>48600.1</v>
      </c>
      <c r="I285" s="2">
        <v>30500</v>
      </c>
    </row>
    <row r="286" spans="1:9" ht="31.5" x14ac:dyDescent="0.2">
      <c r="A286" s="15"/>
      <c r="B286" s="15"/>
      <c r="C286" s="15"/>
      <c r="D286" s="15"/>
      <c r="E286" s="15"/>
      <c r="F286" s="3" t="s">
        <v>104</v>
      </c>
      <c r="G286" s="2">
        <v>131350</v>
      </c>
      <c r="H286" s="2">
        <v>57500</v>
      </c>
      <c r="I286" s="2">
        <v>17500</v>
      </c>
    </row>
    <row r="287" spans="1:9" ht="31.5" x14ac:dyDescent="0.2">
      <c r="A287" s="15"/>
      <c r="B287" s="4" t="s">
        <v>5</v>
      </c>
      <c r="C287" s="4" t="s">
        <v>103</v>
      </c>
      <c r="D287" s="4" t="s">
        <v>103</v>
      </c>
      <c r="E287" s="4" t="s">
        <v>2</v>
      </c>
      <c r="F287" s="3" t="s">
        <v>102</v>
      </c>
      <c r="G287" s="2">
        <v>150000</v>
      </c>
      <c r="H287" s="2">
        <v>150000</v>
      </c>
      <c r="I287" s="2">
        <v>150000</v>
      </c>
    </row>
    <row r="288" spans="1:9" ht="126" x14ac:dyDescent="0.2">
      <c r="A288" s="15"/>
      <c r="B288" s="17" t="s">
        <v>101</v>
      </c>
      <c r="C288" s="4" t="s">
        <v>30</v>
      </c>
      <c r="D288" s="4" t="s">
        <v>100</v>
      </c>
      <c r="E288" s="4" t="s">
        <v>73</v>
      </c>
      <c r="F288" s="3" t="s">
        <v>99</v>
      </c>
      <c r="G288" s="2">
        <v>70898.100000000006</v>
      </c>
      <c r="H288" s="2">
        <v>98909.27</v>
      </c>
      <c r="I288" s="2">
        <v>24908.94</v>
      </c>
    </row>
    <row r="289" spans="1:9" ht="94.5" x14ac:dyDescent="0.2">
      <c r="A289" s="15"/>
      <c r="B289" s="21"/>
      <c r="C289" s="17" t="s">
        <v>21</v>
      </c>
      <c r="D289" s="17" t="s">
        <v>65</v>
      </c>
      <c r="E289" s="17" t="s">
        <v>64</v>
      </c>
      <c r="F289" s="13" t="s">
        <v>490</v>
      </c>
      <c r="G289" s="2">
        <v>14990.04</v>
      </c>
      <c r="H289" s="2">
        <v>0</v>
      </c>
      <c r="I289" s="2">
        <v>0</v>
      </c>
    </row>
    <row r="290" spans="1:9" ht="63" customHeight="1" x14ac:dyDescent="0.2">
      <c r="A290" s="15"/>
      <c r="B290" s="21"/>
      <c r="C290" s="21"/>
      <c r="D290" s="18"/>
      <c r="E290" s="18"/>
      <c r="F290" s="3" t="s">
        <v>98</v>
      </c>
      <c r="G290" s="2">
        <v>101052.67</v>
      </c>
      <c r="H290" s="2">
        <v>182000</v>
      </c>
      <c r="I290" s="2">
        <v>0</v>
      </c>
    </row>
    <row r="291" spans="1:9" ht="63" x14ac:dyDescent="0.2">
      <c r="A291" s="15"/>
      <c r="B291" s="21"/>
      <c r="C291" s="18"/>
      <c r="D291" s="4" t="s">
        <v>36</v>
      </c>
      <c r="E291" s="4" t="s">
        <v>19</v>
      </c>
      <c r="F291" s="3" t="s">
        <v>97</v>
      </c>
      <c r="G291" s="2">
        <v>0</v>
      </c>
      <c r="H291" s="2">
        <v>2347.66</v>
      </c>
      <c r="I291" s="2">
        <v>0</v>
      </c>
    </row>
    <row r="292" spans="1:9" ht="63" x14ac:dyDescent="0.2">
      <c r="A292" s="15"/>
      <c r="B292" s="21"/>
      <c r="C292" s="4" t="s">
        <v>71</v>
      </c>
      <c r="D292" s="4" t="s">
        <v>96</v>
      </c>
      <c r="E292" s="4" t="s">
        <v>95</v>
      </c>
      <c r="F292" s="3" t="s">
        <v>94</v>
      </c>
      <c r="G292" s="2">
        <v>78000</v>
      </c>
      <c r="H292" s="2">
        <v>78000</v>
      </c>
      <c r="I292" s="2">
        <v>78000</v>
      </c>
    </row>
    <row r="293" spans="1:9" ht="78.75" x14ac:dyDescent="0.2">
      <c r="A293" s="15"/>
      <c r="B293" s="21"/>
      <c r="C293" s="4" t="s">
        <v>10</v>
      </c>
      <c r="D293" s="4" t="s">
        <v>9</v>
      </c>
      <c r="E293" s="4" t="s">
        <v>8</v>
      </c>
      <c r="F293" s="3" t="s">
        <v>93</v>
      </c>
      <c r="G293" s="2">
        <v>20000</v>
      </c>
      <c r="H293" s="2">
        <v>0</v>
      </c>
      <c r="I293" s="2">
        <v>0</v>
      </c>
    </row>
    <row r="294" spans="1:9" ht="63" x14ac:dyDescent="0.2">
      <c r="A294" s="15"/>
      <c r="B294" s="21"/>
      <c r="C294" s="4" t="s">
        <v>75</v>
      </c>
      <c r="D294" s="4" t="s">
        <v>74</v>
      </c>
      <c r="E294" s="4" t="s">
        <v>73</v>
      </c>
      <c r="F294" s="3" t="s">
        <v>92</v>
      </c>
      <c r="G294" s="2">
        <v>259055.39</v>
      </c>
      <c r="H294" s="2">
        <v>332288.34999999998</v>
      </c>
      <c r="I294" s="2">
        <v>91993.9</v>
      </c>
    </row>
    <row r="295" spans="1:9" ht="110.25" x14ac:dyDescent="0.2">
      <c r="A295" s="15"/>
      <c r="B295" s="21"/>
      <c r="C295" s="15" t="s">
        <v>91</v>
      </c>
      <c r="D295" s="15" t="s">
        <v>90</v>
      </c>
      <c r="E295" s="17" t="s">
        <v>2</v>
      </c>
      <c r="F295" s="3" t="s">
        <v>89</v>
      </c>
      <c r="G295" s="2">
        <v>47256.47</v>
      </c>
      <c r="H295" s="2">
        <v>0</v>
      </c>
      <c r="I295" s="2">
        <v>0</v>
      </c>
    </row>
    <row r="296" spans="1:9" ht="94.5" x14ac:dyDescent="0.2">
      <c r="A296" s="15"/>
      <c r="B296" s="21"/>
      <c r="C296" s="15"/>
      <c r="D296" s="15"/>
      <c r="E296" s="21"/>
      <c r="F296" s="3" t="s">
        <v>88</v>
      </c>
      <c r="G296" s="2">
        <v>84797.8</v>
      </c>
      <c r="H296" s="2">
        <v>0</v>
      </c>
      <c r="I296" s="2">
        <v>0</v>
      </c>
    </row>
    <row r="297" spans="1:9" ht="110.25" x14ac:dyDescent="0.2">
      <c r="A297" s="15"/>
      <c r="B297" s="21"/>
      <c r="C297" s="15" t="s">
        <v>15</v>
      </c>
      <c r="D297" s="4" t="s">
        <v>14</v>
      </c>
      <c r="E297" s="21"/>
      <c r="F297" s="3" t="s">
        <v>87</v>
      </c>
      <c r="G297" s="2">
        <v>0</v>
      </c>
      <c r="H297" s="2">
        <v>6600.03</v>
      </c>
      <c r="I297" s="2">
        <v>64669.25</v>
      </c>
    </row>
    <row r="298" spans="1:9" ht="63" x14ac:dyDescent="0.2">
      <c r="A298" s="15"/>
      <c r="B298" s="21"/>
      <c r="C298" s="15"/>
      <c r="D298" s="15" t="s">
        <v>86</v>
      </c>
      <c r="E298" s="21"/>
      <c r="F298" s="3" t="s">
        <v>85</v>
      </c>
      <c r="G298" s="2">
        <v>23819.51</v>
      </c>
      <c r="H298" s="2">
        <v>26147.360000000001</v>
      </c>
      <c r="I298" s="2">
        <v>25000</v>
      </c>
    </row>
    <row r="299" spans="1:9" ht="63" x14ac:dyDescent="0.2">
      <c r="A299" s="15"/>
      <c r="B299" s="21"/>
      <c r="C299" s="15"/>
      <c r="D299" s="15"/>
      <c r="E299" s="21"/>
      <c r="F299" s="3" t="s">
        <v>84</v>
      </c>
      <c r="G299" s="2">
        <v>150000</v>
      </c>
      <c r="H299" s="2">
        <v>300000</v>
      </c>
      <c r="I299" s="2">
        <v>350000</v>
      </c>
    </row>
    <row r="300" spans="1:9" ht="63" x14ac:dyDescent="0.2">
      <c r="A300" s="15"/>
      <c r="B300" s="21"/>
      <c r="C300" s="15"/>
      <c r="D300" s="15"/>
      <c r="E300" s="21"/>
      <c r="F300" s="3" t="s">
        <v>83</v>
      </c>
      <c r="G300" s="2">
        <v>1259974.1000000001</v>
      </c>
      <c r="H300" s="2">
        <v>1153855.3600000001</v>
      </c>
      <c r="I300" s="2">
        <v>1136501.73</v>
      </c>
    </row>
    <row r="301" spans="1:9" ht="94.5" x14ac:dyDescent="0.2">
      <c r="A301" s="15"/>
      <c r="B301" s="21"/>
      <c r="C301" s="15"/>
      <c r="D301" s="15"/>
      <c r="E301" s="21"/>
      <c r="F301" s="3" t="s">
        <v>82</v>
      </c>
      <c r="G301" s="2">
        <v>724121.45</v>
      </c>
      <c r="H301" s="2">
        <v>0</v>
      </c>
      <c r="I301" s="2">
        <v>0</v>
      </c>
    </row>
    <row r="302" spans="1:9" ht="47.25" x14ac:dyDescent="0.2">
      <c r="A302" s="15"/>
      <c r="B302" s="21"/>
      <c r="C302" s="15"/>
      <c r="D302" s="15"/>
      <c r="E302" s="21"/>
      <c r="F302" s="3" t="s">
        <v>81</v>
      </c>
      <c r="G302" s="2">
        <v>250000</v>
      </c>
      <c r="H302" s="2">
        <v>300000</v>
      </c>
      <c r="I302" s="2">
        <v>350000</v>
      </c>
    </row>
    <row r="303" spans="1:9" ht="78.75" x14ac:dyDescent="0.2">
      <c r="A303" s="15"/>
      <c r="B303" s="4" t="s">
        <v>80</v>
      </c>
      <c r="C303" s="4" t="s">
        <v>40</v>
      </c>
      <c r="D303" s="4" t="s">
        <v>39</v>
      </c>
      <c r="E303" s="4" t="s">
        <v>79</v>
      </c>
      <c r="F303" s="3" t="s">
        <v>78</v>
      </c>
      <c r="G303" s="2">
        <v>0</v>
      </c>
      <c r="H303" s="2">
        <v>600000</v>
      </c>
      <c r="I303" s="2">
        <v>400000</v>
      </c>
    </row>
    <row r="304" spans="1:9" ht="15.75" x14ac:dyDescent="0.2">
      <c r="A304" s="16" t="s">
        <v>0</v>
      </c>
      <c r="B304" s="16"/>
      <c r="C304" s="16"/>
      <c r="D304" s="16"/>
      <c r="E304" s="16"/>
      <c r="F304" s="16"/>
      <c r="G304" s="2">
        <f>SUM(G282:G303)</f>
        <v>3797338.83</v>
      </c>
      <c r="H304" s="2">
        <f>SUM(H282:H303)</f>
        <v>3666314.0300000003</v>
      </c>
      <c r="I304" s="2">
        <f>SUM(I282:I303)</f>
        <v>2719073.82</v>
      </c>
    </row>
    <row r="305" spans="1:9" ht="63" x14ac:dyDescent="0.2">
      <c r="A305" s="15" t="s">
        <v>77</v>
      </c>
      <c r="B305" s="4" t="s">
        <v>76</v>
      </c>
      <c r="C305" s="4" t="s">
        <v>75</v>
      </c>
      <c r="D305" s="4" t="s">
        <v>74</v>
      </c>
      <c r="E305" s="4" t="s">
        <v>73</v>
      </c>
      <c r="F305" s="3" t="s">
        <v>72</v>
      </c>
      <c r="G305" s="2">
        <v>15000</v>
      </c>
      <c r="H305" s="2">
        <v>0</v>
      </c>
      <c r="I305" s="2">
        <v>0</v>
      </c>
    </row>
    <row r="306" spans="1:9" ht="94.5" x14ac:dyDescent="0.2">
      <c r="A306" s="15"/>
      <c r="B306" s="15" t="s">
        <v>5</v>
      </c>
      <c r="C306" s="4" t="s">
        <v>71</v>
      </c>
      <c r="D306" s="4" t="s">
        <v>70</v>
      </c>
      <c r="E306" s="15" t="s">
        <v>2</v>
      </c>
      <c r="F306" s="3" t="s">
        <v>69</v>
      </c>
      <c r="G306" s="2">
        <v>87325.63</v>
      </c>
      <c r="H306" s="2">
        <v>294111.90000000002</v>
      </c>
      <c r="I306" s="2">
        <v>414733.56</v>
      </c>
    </row>
    <row r="307" spans="1:9" ht="31.5" x14ac:dyDescent="0.2">
      <c r="A307" s="15"/>
      <c r="B307" s="15"/>
      <c r="C307" s="15" t="s">
        <v>40</v>
      </c>
      <c r="D307" s="15" t="s">
        <v>39</v>
      </c>
      <c r="E307" s="15" t="s">
        <v>2</v>
      </c>
      <c r="F307" s="3" t="s">
        <v>68</v>
      </c>
      <c r="G307" s="2">
        <v>36859.699999999997</v>
      </c>
      <c r="H307" s="2">
        <v>66855.600000000006</v>
      </c>
      <c r="I307" s="2">
        <v>600000</v>
      </c>
    </row>
    <row r="308" spans="1:9" ht="31.5" x14ac:dyDescent="0.2">
      <c r="A308" s="15"/>
      <c r="B308" s="15"/>
      <c r="C308" s="15"/>
      <c r="D308" s="15"/>
      <c r="E308" s="15"/>
      <c r="F308" s="3" t="s">
        <v>67</v>
      </c>
      <c r="G308" s="2">
        <v>74836.399999999994</v>
      </c>
      <c r="H308" s="2">
        <v>135737.1</v>
      </c>
      <c r="I308" s="2">
        <v>0</v>
      </c>
    </row>
    <row r="309" spans="1:9" ht="31.5" x14ac:dyDescent="0.2">
      <c r="A309" s="15"/>
      <c r="B309" s="17" t="s">
        <v>66</v>
      </c>
      <c r="C309" s="17" t="s">
        <v>21</v>
      </c>
      <c r="D309" s="17" t="s">
        <v>65</v>
      </c>
      <c r="E309" s="17" t="s">
        <v>64</v>
      </c>
      <c r="F309" s="13" t="s">
        <v>489</v>
      </c>
      <c r="G309" s="2">
        <v>176300.86</v>
      </c>
      <c r="H309" s="2">
        <v>0</v>
      </c>
      <c r="I309" s="2">
        <v>0</v>
      </c>
    </row>
    <row r="310" spans="1:9" ht="63" customHeight="1" x14ac:dyDescent="0.2">
      <c r="A310" s="15"/>
      <c r="B310" s="18"/>
      <c r="C310" s="21"/>
      <c r="D310" s="18"/>
      <c r="E310" s="18"/>
      <c r="F310" s="3" t="s">
        <v>63</v>
      </c>
      <c r="G310" s="2">
        <v>188212.54</v>
      </c>
      <c r="H310" s="2">
        <v>379108.15</v>
      </c>
      <c r="I310" s="2">
        <v>127905.67</v>
      </c>
    </row>
    <row r="311" spans="1:9" ht="63" customHeight="1" x14ac:dyDescent="0.2">
      <c r="A311" s="15"/>
      <c r="B311" s="15" t="s">
        <v>62</v>
      </c>
      <c r="C311" s="21"/>
      <c r="D311" s="15" t="s">
        <v>20</v>
      </c>
      <c r="E311" s="15" t="s">
        <v>19</v>
      </c>
      <c r="F311" s="3" t="s">
        <v>61</v>
      </c>
      <c r="G311" s="2">
        <v>0</v>
      </c>
      <c r="H311" s="2">
        <v>920</v>
      </c>
      <c r="I311" s="2">
        <v>0</v>
      </c>
    </row>
    <row r="312" spans="1:9" ht="78.75" x14ac:dyDescent="0.2">
      <c r="A312" s="15"/>
      <c r="B312" s="15"/>
      <c r="C312" s="21"/>
      <c r="D312" s="15"/>
      <c r="E312" s="15"/>
      <c r="F312" s="3" t="s">
        <v>60</v>
      </c>
      <c r="G312" s="2">
        <v>920</v>
      </c>
      <c r="H312" s="2">
        <v>78085</v>
      </c>
      <c r="I312" s="2">
        <v>0</v>
      </c>
    </row>
    <row r="313" spans="1:9" ht="126" x14ac:dyDescent="0.2">
      <c r="A313" s="15"/>
      <c r="B313" s="15"/>
      <c r="C313" s="21"/>
      <c r="D313" s="15"/>
      <c r="E313" s="15"/>
      <c r="F313" s="3" t="s">
        <v>59</v>
      </c>
      <c r="G313" s="2">
        <v>0</v>
      </c>
      <c r="H313" s="2">
        <v>920</v>
      </c>
      <c r="I313" s="2">
        <v>0</v>
      </c>
    </row>
    <row r="314" spans="1:9" ht="31.5" customHeight="1" x14ac:dyDescent="0.2">
      <c r="A314" s="15"/>
      <c r="B314" s="4" t="s">
        <v>58</v>
      </c>
      <c r="C314" s="21"/>
      <c r="D314" s="15" t="s">
        <v>20</v>
      </c>
      <c r="E314" s="15" t="s">
        <v>19</v>
      </c>
      <c r="F314" s="3" t="s">
        <v>57</v>
      </c>
      <c r="G314" s="2">
        <v>862</v>
      </c>
      <c r="H314" s="2">
        <v>6000</v>
      </c>
      <c r="I314" s="2">
        <v>0</v>
      </c>
    </row>
    <row r="315" spans="1:9" ht="31.5" customHeight="1" x14ac:dyDescent="0.2">
      <c r="A315" s="15"/>
      <c r="B315" s="15" t="s">
        <v>56</v>
      </c>
      <c r="C315" s="21"/>
      <c r="D315" s="15" t="s">
        <v>20</v>
      </c>
      <c r="E315" s="15" t="s">
        <v>19</v>
      </c>
      <c r="F315" s="3" t="s">
        <v>55</v>
      </c>
      <c r="G315" s="2">
        <v>3800</v>
      </c>
      <c r="H315" s="2">
        <v>4331</v>
      </c>
      <c r="I315" s="2">
        <v>0</v>
      </c>
    </row>
    <row r="316" spans="1:9" ht="31.5" x14ac:dyDescent="0.2">
      <c r="A316" s="15"/>
      <c r="B316" s="15"/>
      <c r="C316" s="21"/>
      <c r="D316" s="15"/>
      <c r="E316" s="15"/>
      <c r="F316" s="3" t="s">
        <v>54</v>
      </c>
      <c r="G316" s="2">
        <v>3043</v>
      </c>
      <c r="H316" s="2">
        <v>3356</v>
      </c>
      <c r="I316" s="2">
        <v>0</v>
      </c>
    </row>
    <row r="317" spans="1:9" ht="47.25" x14ac:dyDescent="0.2">
      <c r="A317" s="15"/>
      <c r="B317" s="15"/>
      <c r="C317" s="21"/>
      <c r="D317" s="15"/>
      <c r="E317" s="15"/>
      <c r="F317" s="3" t="s">
        <v>53</v>
      </c>
      <c r="G317" s="2">
        <v>2336</v>
      </c>
      <c r="H317" s="2">
        <v>2033</v>
      </c>
      <c r="I317" s="2">
        <v>0</v>
      </c>
    </row>
    <row r="318" spans="1:9" ht="78.75" x14ac:dyDescent="0.2">
      <c r="A318" s="15"/>
      <c r="B318" s="15"/>
      <c r="C318" s="21"/>
      <c r="D318" s="15" t="s">
        <v>36</v>
      </c>
      <c r="E318" s="15" t="s">
        <v>19</v>
      </c>
      <c r="F318" s="3" t="s">
        <v>52</v>
      </c>
      <c r="G318" s="2">
        <v>37976.910000000003</v>
      </c>
      <c r="H318" s="2">
        <v>0</v>
      </c>
      <c r="I318" s="2">
        <v>0</v>
      </c>
    </row>
    <row r="319" spans="1:9" ht="31.5" x14ac:dyDescent="0.2">
      <c r="A319" s="15"/>
      <c r="B319" s="15"/>
      <c r="C319" s="21"/>
      <c r="D319" s="15"/>
      <c r="E319" s="15"/>
      <c r="F319" s="3" t="s">
        <v>51</v>
      </c>
      <c r="G319" s="2">
        <v>6470.28</v>
      </c>
      <c r="H319" s="2">
        <v>0</v>
      </c>
      <c r="I319" s="2">
        <v>0</v>
      </c>
    </row>
    <row r="320" spans="1:9" ht="47.25" customHeight="1" x14ac:dyDescent="0.2">
      <c r="A320" s="15"/>
      <c r="B320" s="15" t="s">
        <v>50</v>
      </c>
      <c r="C320" s="21"/>
      <c r="D320" s="15" t="s">
        <v>20</v>
      </c>
      <c r="E320" s="15" t="s">
        <v>19</v>
      </c>
      <c r="F320" s="3" t="s">
        <v>49</v>
      </c>
      <c r="G320" s="2">
        <v>1233</v>
      </c>
      <c r="H320" s="2">
        <v>1544.5</v>
      </c>
      <c r="I320" s="2">
        <v>0</v>
      </c>
    </row>
    <row r="321" spans="1:9" ht="47.25" x14ac:dyDescent="0.2">
      <c r="A321" s="15"/>
      <c r="B321" s="15"/>
      <c r="C321" s="18"/>
      <c r="D321" s="15"/>
      <c r="E321" s="15"/>
      <c r="F321" s="3" t="s">
        <v>48</v>
      </c>
      <c r="G321" s="2">
        <v>3815</v>
      </c>
      <c r="H321" s="2">
        <v>3711.5</v>
      </c>
      <c r="I321" s="2">
        <v>0</v>
      </c>
    </row>
    <row r="322" spans="1:9" ht="78.75" x14ac:dyDescent="0.2">
      <c r="A322" s="15"/>
      <c r="B322" s="15"/>
      <c r="C322" s="4" t="s">
        <v>10</v>
      </c>
      <c r="D322" s="4" t="s">
        <v>9</v>
      </c>
      <c r="E322" s="4" t="s">
        <v>2</v>
      </c>
      <c r="F322" s="3" t="s">
        <v>47</v>
      </c>
      <c r="G322" s="2">
        <v>302391</v>
      </c>
      <c r="H322" s="2">
        <v>0</v>
      </c>
      <c r="I322" s="2">
        <v>0</v>
      </c>
    </row>
    <row r="323" spans="1:9" ht="141.75" x14ac:dyDescent="0.2">
      <c r="A323" s="15"/>
      <c r="B323" s="15" t="s">
        <v>46</v>
      </c>
      <c r="C323" s="4" t="s">
        <v>21</v>
      </c>
      <c r="D323" s="4" t="s">
        <v>36</v>
      </c>
      <c r="E323" s="4" t="s">
        <v>19</v>
      </c>
      <c r="F323" s="3" t="s">
        <v>45</v>
      </c>
      <c r="G323" s="2">
        <v>10542.03</v>
      </c>
      <c r="H323" s="2">
        <v>0</v>
      </c>
      <c r="I323" s="2">
        <v>0</v>
      </c>
    </row>
    <row r="324" spans="1:9" ht="78.75" x14ac:dyDescent="0.2">
      <c r="A324" s="15"/>
      <c r="B324" s="15"/>
      <c r="C324" s="4" t="s">
        <v>40</v>
      </c>
      <c r="D324" s="4" t="s">
        <v>39</v>
      </c>
      <c r="E324" s="15" t="s">
        <v>2</v>
      </c>
      <c r="F324" s="3" t="s">
        <v>44</v>
      </c>
      <c r="G324" s="2">
        <v>47718.6</v>
      </c>
      <c r="H324" s="2">
        <v>81053.350000000006</v>
      </c>
      <c r="I324" s="2">
        <v>0</v>
      </c>
    </row>
    <row r="325" spans="1:9" ht="110.25" x14ac:dyDescent="0.2">
      <c r="A325" s="15"/>
      <c r="B325" s="15"/>
      <c r="C325" s="4" t="s">
        <v>15</v>
      </c>
      <c r="D325" s="4" t="s">
        <v>14</v>
      </c>
      <c r="E325" s="15" t="s">
        <v>2</v>
      </c>
      <c r="F325" s="3" t="s">
        <v>43</v>
      </c>
      <c r="G325" s="2">
        <v>40000</v>
      </c>
      <c r="H325" s="2">
        <v>0</v>
      </c>
      <c r="I325" s="2">
        <v>0</v>
      </c>
    </row>
    <row r="326" spans="1:9" ht="141.75" x14ac:dyDescent="0.2">
      <c r="A326" s="15"/>
      <c r="B326" s="15" t="s">
        <v>42</v>
      </c>
      <c r="C326" s="4" t="s">
        <v>21</v>
      </c>
      <c r="D326" s="4" t="s">
        <v>36</v>
      </c>
      <c r="E326" s="4" t="s">
        <v>19</v>
      </c>
      <c r="F326" s="3" t="s">
        <v>41</v>
      </c>
      <c r="G326" s="2">
        <v>48220.5</v>
      </c>
      <c r="H326" s="2">
        <v>0</v>
      </c>
      <c r="I326" s="2">
        <v>0</v>
      </c>
    </row>
    <row r="327" spans="1:9" ht="78.75" x14ac:dyDescent="0.2">
      <c r="A327" s="15"/>
      <c r="B327" s="15"/>
      <c r="C327" s="4" t="s">
        <v>40</v>
      </c>
      <c r="D327" s="4" t="s">
        <v>39</v>
      </c>
      <c r="E327" s="4" t="s">
        <v>2</v>
      </c>
      <c r="F327" s="3" t="s">
        <v>38</v>
      </c>
      <c r="G327" s="2">
        <v>239617.3</v>
      </c>
      <c r="H327" s="2">
        <v>283391</v>
      </c>
      <c r="I327" s="2">
        <v>0</v>
      </c>
    </row>
    <row r="328" spans="1:9" ht="31.5" x14ac:dyDescent="0.2">
      <c r="A328" s="15"/>
      <c r="B328" s="15" t="s">
        <v>37</v>
      </c>
      <c r="C328" s="15" t="s">
        <v>21</v>
      </c>
      <c r="D328" s="15" t="s">
        <v>36</v>
      </c>
      <c r="E328" s="15" t="s">
        <v>19</v>
      </c>
      <c r="F328" s="3" t="s">
        <v>35</v>
      </c>
      <c r="G328" s="2">
        <v>376.53</v>
      </c>
      <c r="H328" s="2">
        <v>9200.27</v>
      </c>
      <c r="I328" s="2">
        <v>0</v>
      </c>
    </row>
    <row r="329" spans="1:9" ht="31.5" x14ac:dyDescent="0.2">
      <c r="A329" s="15"/>
      <c r="B329" s="15"/>
      <c r="C329" s="15"/>
      <c r="D329" s="15"/>
      <c r="E329" s="15"/>
      <c r="F329" s="3" t="s">
        <v>34</v>
      </c>
      <c r="G329" s="2">
        <v>376.64</v>
      </c>
      <c r="H329" s="2">
        <v>7360.79</v>
      </c>
      <c r="I329" s="2">
        <v>0</v>
      </c>
    </row>
    <row r="330" spans="1:9" ht="31.5" x14ac:dyDescent="0.2">
      <c r="A330" s="15"/>
      <c r="B330" s="15"/>
      <c r="C330" s="15"/>
      <c r="D330" s="15"/>
      <c r="E330" s="15"/>
      <c r="F330" s="3" t="s">
        <v>33</v>
      </c>
      <c r="G330" s="2">
        <v>387.8</v>
      </c>
      <c r="H330" s="2">
        <v>0</v>
      </c>
      <c r="I330" s="2">
        <v>0</v>
      </c>
    </row>
    <row r="331" spans="1:9" ht="63" x14ac:dyDescent="0.2">
      <c r="A331" s="15"/>
      <c r="B331" s="15"/>
      <c r="C331" s="15"/>
      <c r="D331" s="15"/>
      <c r="E331" s="15"/>
      <c r="F331" s="3" t="s">
        <v>32</v>
      </c>
      <c r="G331" s="2">
        <v>24571.64</v>
      </c>
      <c r="H331" s="2">
        <v>0</v>
      </c>
      <c r="I331" s="2">
        <v>0</v>
      </c>
    </row>
    <row r="332" spans="1:9" ht="78.75" x14ac:dyDescent="0.2">
      <c r="A332" s="15"/>
      <c r="B332" s="4" t="s">
        <v>31</v>
      </c>
      <c r="C332" s="4" t="s">
        <v>30</v>
      </c>
      <c r="D332" s="4" t="s">
        <v>29</v>
      </c>
      <c r="E332" s="15" t="s">
        <v>19</v>
      </c>
      <c r="F332" s="3" t="s">
        <v>28</v>
      </c>
      <c r="G332" s="2">
        <v>14464.8</v>
      </c>
      <c r="H332" s="2">
        <v>0</v>
      </c>
      <c r="I332" s="2">
        <v>0</v>
      </c>
    </row>
    <row r="333" spans="1:9" ht="15.75" x14ac:dyDescent="0.2">
      <c r="A333" s="16" t="s">
        <v>0</v>
      </c>
      <c r="B333" s="16"/>
      <c r="C333" s="16"/>
      <c r="D333" s="16"/>
      <c r="E333" s="16"/>
      <c r="F333" s="16"/>
      <c r="G333" s="2">
        <f>SUM(G305:G332)</f>
        <v>1367658.1600000001</v>
      </c>
      <c r="H333" s="2">
        <f>SUM(H305:H332)</f>
        <v>1357719.1600000001</v>
      </c>
      <c r="I333" s="2">
        <f>SUM(I305:I332)</f>
        <v>1142639.23</v>
      </c>
    </row>
    <row r="334" spans="1:9" ht="47.25" x14ac:dyDescent="0.2">
      <c r="A334" s="15" t="s">
        <v>27</v>
      </c>
      <c r="B334" s="15" t="s">
        <v>26</v>
      </c>
      <c r="C334" s="15" t="s">
        <v>21</v>
      </c>
      <c r="D334" s="15" t="s">
        <v>20</v>
      </c>
      <c r="E334" s="15" t="s">
        <v>19</v>
      </c>
      <c r="F334" s="3" t="s">
        <v>25</v>
      </c>
      <c r="G334" s="2">
        <v>1923</v>
      </c>
      <c r="H334" s="2">
        <v>3025</v>
      </c>
      <c r="I334" s="2">
        <v>0</v>
      </c>
    </row>
    <row r="335" spans="1:9" ht="47.25" x14ac:dyDescent="0.2">
      <c r="A335" s="15"/>
      <c r="B335" s="15"/>
      <c r="C335" s="15"/>
      <c r="D335" s="15"/>
      <c r="E335" s="15"/>
      <c r="F335" s="3" t="s">
        <v>24</v>
      </c>
      <c r="G335" s="2">
        <v>631</v>
      </c>
      <c r="H335" s="2">
        <v>959</v>
      </c>
      <c r="I335" s="2">
        <v>0</v>
      </c>
    </row>
    <row r="336" spans="1:9" ht="47.25" x14ac:dyDescent="0.2">
      <c r="A336" s="15"/>
      <c r="B336" s="15"/>
      <c r="C336" s="15"/>
      <c r="D336" s="15"/>
      <c r="E336" s="15"/>
      <c r="F336" s="3" t="s">
        <v>23</v>
      </c>
      <c r="G336" s="2">
        <v>1850</v>
      </c>
      <c r="H336" s="2">
        <v>4356</v>
      </c>
      <c r="I336" s="2">
        <v>0</v>
      </c>
    </row>
    <row r="337" spans="1:9" ht="47.25" x14ac:dyDescent="0.2">
      <c r="A337" s="15"/>
      <c r="B337" s="15" t="s">
        <v>22</v>
      </c>
      <c r="C337" s="15" t="s">
        <v>21</v>
      </c>
      <c r="D337" s="15" t="s">
        <v>20</v>
      </c>
      <c r="E337" s="15" t="s">
        <v>19</v>
      </c>
      <c r="F337" s="3" t="s">
        <v>18</v>
      </c>
      <c r="G337" s="2">
        <v>1643</v>
      </c>
      <c r="H337" s="2">
        <v>5966</v>
      </c>
      <c r="I337" s="2">
        <v>0</v>
      </c>
    </row>
    <row r="338" spans="1:9" ht="47.25" x14ac:dyDescent="0.2">
      <c r="A338" s="15"/>
      <c r="B338" s="15"/>
      <c r="C338" s="15"/>
      <c r="D338" s="15"/>
      <c r="E338" s="15"/>
      <c r="F338" s="3" t="s">
        <v>17</v>
      </c>
      <c r="G338" s="2">
        <v>5576</v>
      </c>
      <c r="H338" s="2">
        <v>23340</v>
      </c>
      <c r="I338" s="2">
        <v>0</v>
      </c>
    </row>
    <row r="339" spans="1:9" ht="47.25" x14ac:dyDescent="0.2">
      <c r="A339" s="15"/>
      <c r="B339" s="15"/>
      <c r="C339" s="15"/>
      <c r="D339" s="15"/>
      <c r="E339" s="15"/>
      <c r="F339" s="3" t="s">
        <v>16</v>
      </c>
      <c r="G339" s="2">
        <v>3977</v>
      </c>
      <c r="H339" s="2">
        <v>12141</v>
      </c>
      <c r="I339" s="2">
        <v>0</v>
      </c>
    </row>
    <row r="340" spans="1:9" ht="110.25" x14ac:dyDescent="0.2">
      <c r="A340" s="15"/>
      <c r="B340" s="15"/>
      <c r="C340" s="4" t="s">
        <v>15</v>
      </c>
      <c r="D340" s="4" t="s">
        <v>14</v>
      </c>
      <c r="E340" s="4" t="s">
        <v>2</v>
      </c>
      <c r="F340" s="3" t="s">
        <v>13</v>
      </c>
      <c r="G340" s="2">
        <v>16740.060000000001</v>
      </c>
      <c r="H340" s="2">
        <v>82362.05</v>
      </c>
      <c r="I340" s="2">
        <v>37146.39</v>
      </c>
    </row>
    <row r="341" spans="1:9" ht="15.75" x14ac:dyDescent="0.2">
      <c r="A341" s="16" t="s">
        <v>0</v>
      </c>
      <c r="B341" s="16"/>
      <c r="C341" s="16"/>
      <c r="D341" s="16"/>
      <c r="E341" s="16"/>
      <c r="F341" s="16"/>
      <c r="G341" s="2">
        <v>32340.06</v>
      </c>
      <c r="H341" s="2">
        <v>132149.04999999999</v>
      </c>
      <c r="I341" s="2">
        <v>37146.39</v>
      </c>
    </row>
    <row r="342" spans="1:9" ht="78.75" x14ac:dyDescent="0.2">
      <c r="A342" s="4" t="s">
        <v>12</v>
      </c>
      <c r="B342" s="4" t="s">
        <v>11</v>
      </c>
      <c r="C342" s="4" t="s">
        <v>10</v>
      </c>
      <c r="D342" s="4" t="s">
        <v>9</v>
      </c>
      <c r="E342" s="4" t="s">
        <v>8</v>
      </c>
      <c r="F342" s="3" t="s">
        <v>7</v>
      </c>
      <c r="G342" s="2">
        <v>250000</v>
      </c>
      <c r="H342" s="2">
        <v>200000</v>
      </c>
      <c r="I342" s="2">
        <v>0</v>
      </c>
    </row>
    <row r="343" spans="1:9" ht="15.75" x14ac:dyDescent="0.2">
      <c r="A343" s="16" t="s">
        <v>0</v>
      </c>
      <c r="B343" s="16"/>
      <c r="C343" s="16"/>
      <c r="D343" s="16"/>
      <c r="E343" s="16"/>
      <c r="F343" s="16"/>
      <c r="G343" s="2">
        <v>250000</v>
      </c>
      <c r="H343" s="2">
        <v>200000</v>
      </c>
      <c r="I343" s="2">
        <v>0</v>
      </c>
    </row>
    <row r="344" spans="1:9" ht="94.5" x14ac:dyDescent="0.2">
      <c r="A344" s="4" t="s">
        <v>6</v>
      </c>
      <c r="B344" s="4" t="s">
        <v>5</v>
      </c>
      <c r="C344" s="4" t="s">
        <v>4</v>
      </c>
      <c r="D344" s="4" t="s">
        <v>3</v>
      </c>
      <c r="E344" s="4" t="s">
        <v>2</v>
      </c>
      <c r="F344" s="3" t="s">
        <v>1</v>
      </c>
      <c r="G344" s="2">
        <v>70000</v>
      </c>
      <c r="H344" s="2">
        <v>0</v>
      </c>
      <c r="I344" s="2">
        <v>0</v>
      </c>
    </row>
    <row r="345" spans="1:9" ht="15.75" x14ac:dyDescent="0.2">
      <c r="A345" s="16" t="s">
        <v>0</v>
      </c>
      <c r="B345" s="16"/>
      <c r="C345" s="16"/>
      <c r="D345" s="16"/>
      <c r="E345" s="16"/>
      <c r="F345" s="16"/>
      <c r="G345" s="2">
        <v>70000</v>
      </c>
      <c r="H345" s="2">
        <v>0</v>
      </c>
      <c r="I345" s="2">
        <v>0</v>
      </c>
    </row>
    <row r="346" spans="1:9" ht="15.75" x14ac:dyDescent="0.2">
      <c r="A346" s="24" t="s">
        <v>488</v>
      </c>
      <c r="B346" s="24"/>
      <c r="C346" s="24"/>
      <c r="D346" s="24"/>
      <c r="E346" s="24"/>
      <c r="F346" s="24"/>
      <c r="G346" s="14">
        <f>G345+G343+G341+G333+G304+G281+G276+G266+G243+G236+G213+G206+G191+G163+G151+G130+G120+G81+G36+G21+G13</f>
        <v>22404681.520000003</v>
      </c>
      <c r="H346" s="14">
        <f>H345+H343+H341+H333+H304+H281+H276+H266+H243+H236+H213+H206+H191+H163+H151+H130+H120+H81+H36+H21+H13</f>
        <v>15690474.702439999</v>
      </c>
      <c r="I346" s="14">
        <f>I345+I343+I341+I333+I304+I281+I276+I266+I243+I236+I213+I206+I191+I163+I151+I130+I120+I81+I36+I21+I13</f>
        <v>7471707.0800000001</v>
      </c>
    </row>
  </sheetData>
  <mergeCells count="289">
    <mergeCell ref="G131:G132"/>
    <mergeCell ref="H131:H132"/>
    <mergeCell ref="I131:I132"/>
    <mergeCell ref="A341:F341"/>
    <mergeCell ref="A343:F343"/>
    <mergeCell ref="A345:F345"/>
    <mergeCell ref="A346:F346"/>
    <mergeCell ref="A2:I2"/>
    <mergeCell ref="A3:E3"/>
    <mergeCell ref="B328:B331"/>
    <mergeCell ref="C328:C331"/>
    <mergeCell ref="D328:D331"/>
    <mergeCell ref="B323:B325"/>
    <mergeCell ref="E324:E325"/>
    <mergeCell ref="B326:B327"/>
    <mergeCell ref="E328:E332"/>
    <mergeCell ref="A333:F333"/>
    <mergeCell ref="A334:A340"/>
    <mergeCell ref="B334:B336"/>
    <mergeCell ref="C334:C339"/>
    <mergeCell ref="D334:D339"/>
    <mergeCell ref="E334:E339"/>
    <mergeCell ref="A305:A332"/>
    <mergeCell ref="B306:B308"/>
    <mergeCell ref="E306:E308"/>
    <mergeCell ref="B337:B340"/>
    <mergeCell ref="A304:F304"/>
    <mergeCell ref="C307:C308"/>
    <mergeCell ref="D307:D308"/>
    <mergeCell ref="B311:B313"/>
    <mergeCell ref="D311:D317"/>
    <mergeCell ref="E311:E321"/>
    <mergeCell ref="B315:B319"/>
    <mergeCell ref="D318:D319"/>
    <mergeCell ref="B320:B322"/>
    <mergeCell ref="D320:D321"/>
    <mergeCell ref="B309:B310"/>
    <mergeCell ref="C309:C321"/>
    <mergeCell ref="D309:D310"/>
    <mergeCell ref="E309:E310"/>
    <mergeCell ref="A281:F281"/>
    <mergeCell ref="A282:A303"/>
    <mergeCell ref="B282:B286"/>
    <mergeCell ref="C282:C284"/>
    <mergeCell ref="D282:D284"/>
    <mergeCell ref="E282:E286"/>
    <mergeCell ref="C285:C286"/>
    <mergeCell ref="D285:D286"/>
    <mergeCell ref="C295:C296"/>
    <mergeCell ref="D295:D296"/>
    <mergeCell ref="C297:C302"/>
    <mergeCell ref="D298:D302"/>
    <mergeCell ref="B288:B302"/>
    <mergeCell ref="E295:E302"/>
    <mergeCell ref="C289:C291"/>
    <mergeCell ref="D289:D290"/>
    <mergeCell ref="E289:E290"/>
    <mergeCell ref="A266:F266"/>
    <mergeCell ref="A267:A275"/>
    <mergeCell ref="B268:B272"/>
    <mergeCell ref="C269:C274"/>
    <mergeCell ref="D269:D274"/>
    <mergeCell ref="E269:E274"/>
    <mergeCell ref="B273:B274"/>
    <mergeCell ref="A276:F276"/>
    <mergeCell ref="A277:A280"/>
    <mergeCell ref="B277:B279"/>
    <mergeCell ref="C277:C278"/>
    <mergeCell ref="D277:D278"/>
    <mergeCell ref="E277:E278"/>
    <mergeCell ref="E279:E280"/>
    <mergeCell ref="A243:F243"/>
    <mergeCell ref="A244:A265"/>
    <mergeCell ref="B245:B248"/>
    <mergeCell ref="C245:C246"/>
    <mergeCell ref="C247:C248"/>
    <mergeCell ref="D247:D248"/>
    <mergeCell ref="E247:E251"/>
    <mergeCell ref="B249:B251"/>
    <mergeCell ref="C250:C251"/>
    <mergeCell ref="D250:D251"/>
    <mergeCell ref="B252:B255"/>
    <mergeCell ref="C252:C262"/>
    <mergeCell ref="D252:D255"/>
    <mergeCell ref="E252:E255"/>
    <mergeCell ref="D256:D261"/>
    <mergeCell ref="E256:E261"/>
    <mergeCell ref="B258:B260"/>
    <mergeCell ref="B263:B265"/>
    <mergeCell ref="E263:E264"/>
    <mergeCell ref="C264:C265"/>
    <mergeCell ref="D264:D265"/>
    <mergeCell ref="D232:D233"/>
    <mergeCell ref="E232:E233"/>
    <mergeCell ref="B234:B235"/>
    <mergeCell ref="A236:F236"/>
    <mergeCell ref="A237:A242"/>
    <mergeCell ref="B237:B242"/>
    <mergeCell ref="C237:C242"/>
    <mergeCell ref="D237:D242"/>
    <mergeCell ref="E237:E242"/>
    <mergeCell ref="A206:F206"/>
    <mergeCell ref="A207:A212"/>
    <mergeCell ref="B207:B208"/>
    <mergeCell ref="E207:E208"/>
    <mergeCell ref="C210:C212"/>
    <mergeCell ref="D211:D212"/>
    <mergeCell ref="E211:E212"/>
    <mergeCell ref="A213:F213"/>
    <mergeCell ref="A214:A235"/>
    <mergeCell ref="B215:B216"/>
    <mergeCell ref="C215:C220"/>
    <mergeCell ref="D216:D220"/>
    <mergeCell ref="E216:E220"/>
    <mergeCell ref="B217:B220"/>
    <mergeCell ref="C222:C224"/>
    <mergeCell ref="B223:B225"/>
    <mergeCell ref="D223:D224"/>
    <mergeCell ref="E223:E224"/>
    <mergeCell ref="B226:B229"/>
    <mergeCell ref="C226:C231"/>
    <mergeCell ref="D226:D231"/>
    <mergeCell ref="E226:E231"/>
    <mergeCell ref="B230:B231"/>
    <mergeCell ref="C232:C233"/>
    <mergeCell ref="A191:F191"/>
    <mergeCell ref="A192:A205"/>
    <mergeCell ref="B192:B194"/>
    <mergeCell ref="C192:C194"/>
    <mergeCell ref="D192:D194"/>
    <mergeCell ref="E192:E194"/>
    <mergeCell ref="C196:C203"/>
    <mergeCell ref="B197:B199"/>
    <mergeCell ref="D197:D203"/>
    <mergeCell ref="E197:E203"/>
    <mergeCell ref="B200:B201"/>
    <mergeCell ref="C204:C205"/>
    <mergeCell ref="D204:D205"/>
    <mergeCell ref="E204:E205"/>
    <mergeCell ref="A163:F163"/>
    <mergeCell ref="A164:A190"/>
    <mergeCell ref="B164:B165"/>
    <mergeCell ref="C164:C167"/>
    <mergeCell ref="D164:D167"/>
    <mergeCell ref="E164:E170"/>
    <mergeCell ref="B166:B169"/>
    <mergeCell ref="C168:C169"/>
    <mergeCell ref="D168:D169"/>
    <mergeCell ref="B170:B177"/>
    <mergeCell ref="C171:C183"/>
    <mergeCell ref="D171:D183"/>
    <mergeCell ref="E171:E183"/>
    <mergeCell ref="B178:B180"/>
    <mergeCell ref="B181:B182"/>
    <mergeCell ref="B184:B186"/>
    <mergeCell ref="C185:C189"/>
    <mergeCell ref="D185:D189"/>
    <mergeCell ref="E185:E189"/>
    <mergeCell ref="B187:B189"/>
    <mergeCell ref="A151:F151"/>
    <mergeCell ref="A152:A162"/>
    <mergeCell ref="B152:B153"/>
    <mergeCell ref="E152:E153"/>
    <mergeCell ref="B154:B155"/>
    <mergeCell ref="C154:C162"/>
    <mergeCell ref="D154:D155"/>
    <mergeCell ref="E154:E155"/>
    <mergeCell ref="B156:B160"/>
    <mergeCell ref="D156:D161"/>
    <mergeCell ref="E156:E162"/>
    <mergeCell ref="A130:F130"/>
    <mergeCell ref="A131:A150"/>
    <mergeCell ref="B131:B134"/>
    <mergeCell ref="C132:C134"/>
    <mergeCell ref="D133:D134"/>
    <mergeCell ref="B135:B137"/>
    <mergeCell ref="C135:C137"/>
    <mergeCell ref="D135:D137"/>
    <mergeCell ref="E135:E137"/>
    <mergeCell ref="C138:C148"/>
    <mergeCell ref="D138:D148"/>
    <mergeCell ref="E138:E148"/>
    <mergeCell ref="B139:B146"/>
    <mergeCell ref="D131:D132"/>
    <mergeCell ref="E131:E132"/>
    <mergeCell ref="F131:F132"/>
    <mergeCell ref="E118:E119"/>
    <mergeCell ref="A120:F120"/>
    <mergeCell ref="A121:A129"/>
    <mergeCell ref="B123:B124"/>
    <mergeCell ref="E124:E127"/>
    <mergeCell ref="B125:B126"/>
    <mergeCell ref="C125:C126"/>
    <mergeCell ref="D125:D126"/>
    <mergeCell ref="B128:B129"/>
    <mergeCell ref="C128:C129"/>
    <mergeCell ref="D128:D129"/>
    <mergeCell ref="E128:E129"/>
    <mergeCell ref="A81:F81"/>
    <mergeCell ref="A82:A119"/>
    <mergeCell ref="B82:B85"/>
    <mergeCell ref="E83:E87"/>
    <mergeCell ref="B86:B87"/>
    <mergeCell ref="C86:C87"/>
    <mergeCell ref="D86:D87"/>
    <mergeCell ref="B89:B92"/>
    <mergeCell ref="C89:C90"/>
    <mergeCell ref="E89:E90"/>
    <mergeCell ref="E91:E92"/>
    <mergeCell ref="B93:B96"/>
    <mergeCell ref="C93:C100"/>
    <mergeCell ref="D93:D100"/>
    <mergeCell ref="E93:E100"/>
    <mergeCell ref="B97:B100"/>
    <mergeCell ref="B102:B107"/>
    <mergeCell ref="C102:C117"/>
    <mergeCell ref="D102:D117"/>
    <mergeCell ref="E102:E117"/>
    <mergeCell ref="B108:B109"/>
    <mergeCell ref="B111:B112"/>
    <mergeCell ref="B113:B116"/>
    <mergeCell ref="B117:B118"/>
    <mergeCell ref="B69:B71"/>
    <mergeCell ref="C69:C70"/>
    <mergeCell ref="D69:D70"/>
    <mergeCell ref="C71:C73"/>
    <mergeCell ref="D71:D73"/>
    <mergeCell ref="B72:B73"/>
    <mergeCell ref="B74:B75"/>
    <mergeCell ref="E74:E75"/>
    <mergeCell ref="B76:B77"/>
    <mergeCell ref="E77:E78"/>
    <mergeCell ref="A36:F36"/>
    <mergeCell ref="A37:A80"/>
    <mergeCell ref="B37:B43"/>
    <mergeCell ref="E37:E43"/>
    <mergeCell ref="C39:C43"/>
    <mergeCell ref="D39:D43"/>
    <mergeCell ref="B44:B49"/>
    <mergeCell ref="C44:C49"/>
    <mergeCell ref="D44:D49"/>
    <mergeCell ref="E44:E49"/>
    <mergeCell ref="B50:B58"/>
    <mergeCell ref="C50:C51"/>
    <mergeCell ref="D50:D51"/>
    <mergeCell ref="E50:E58"/>
    <mergeCell ref="C52:C53"/>
    <mergeCell ref="D52:D53"/>
    <mergeCell ref="C54:C55"/>
    <mergeCell ref="D54:D55"/>
    <mergeCell ref="C60:C68"/>
    <mergeCell ref="D61:D63"/>
    <mergeCell ref="E61:E73"/>
    <mergeCell ref="B62:B65"/>
    <mergeCell ref="D64:D65"/>
    <mergeCell ref="D66:D68"/>
    <mergeCell ref="A21:F21"/>
    <mergeCell ref="A22:A35"/>
    <mergeCell ref="B23:B27"/>
    <mergeCell ref="C23:C27"/>
    <mergeCell ref="D23:D27"/>
    <mergeCell ref="E23:E27"/>
    <mergeCell ref="B29:B31"/>
    <mergeCell ref="C29:C30"/>
    <mergeCell ref="D29:D30"/>
    <mergeCell ref="E29:E30"/>
    <mergeCell ref="B32:B33"/>
    <mergeCell ref="B34:B35"/>
    <mergeCell ref="C34:C35"/>
    <mergeCell ref="D34:D35"/>
    <mergeCell ref="E34:E35"/>
    <mergeCell ref="A5:A12"/>
    <mergeCell ref="C5:C11"/>
    <mergeCell ref="D5:D11"/>
    <mergeCell ref="E5:E11"/>
    <mergeCell ref="B6:B11"/>
    <mergeCell ref="A13:F13"/>
    <mergeCell ref="A14:A20"/>
    <mergeCell ref="B14:B15"/>
    <mergeCell ref="C14:C15"/>
    <mergeCell ref="D14:D15"/>
    <mergeCell ref="E14:E15"/>
    <mergeCell ref="B16:B18"/>
    <mergeCell ref="B19:B20"/>
    <mergeCell ref="C19:C20"/>
    <mergeCell ref="D19:D20"/>
    <mergeCell ref="C16:C17"/>
    <mergeCell ref="D16:D17"/>
    <mergeCell ref="E16:E17"/>
  </mergeCells>
  <printOptions horizontalCentered="1"/>
  <pageMargins left="0.31496062992125984" right="0.31496062992125984" top="0.35433070866141736" bottom="0.55118110236220474" header="0.31496062992125984" footer="0.31496062992125984"/>
  <pageSetup paperSize="9" scale="50" orientation="landscape" r:id="rId1"/>
  <rowBreaks count="6" manualBreakCount="6">
    <brk id="17" max="16383" man="1"/>
    <brk id="101" max="16383" man="1"/>
    <brk id="152" max="8" man="1"/>
    <brk id="169" max="16383" man="1"/>
    <brk id="308" max="16383" man="1"/>
    <brk id="327"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Приложение 36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Никитенко Егор Фёдорович</dc:creator>
  <cp:lastModifiedBy>Елена Александровна Павлова</cp:lastModifiedBy>
  <cp:lastPrinted>2020-10-13T13:31:33Z</cp:lastPrinted>
  <dcterms:created xsi:type="dcterms:W3CDTF">2020-08-21T09:17:31Z</dcterms:created>
  <dcterms:modified xsi:type="dcterms:W3CDTF">2020-10-13T13:31:39Z</dcterms:modified>
</cp:coreProperties>
</file>