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3335" windowHeight="12330"/>
  </bookViews>
  <sheets>
    <sheet name="Планирование расходов" sheetId="1" r:id="rId1"/>
  </sheets>
  <definedNames>
    <definedName name="_xlnm.Print_Titles" localSheetId="0">'Планирование расходов'!$5:$7</definedName>
  </definedNames>
  <calcPr calcId="145621"/>
</workbook>
</file>

<file path=xl/calcChain.xml><?xml version="1.0" encoding="utf-8"?>
<calcChain xmlns="http://schemas.openxmlformats.org/spreadsheetml/2006/main">
  <c r="D52" i="1" l="1"/>
  <c r="E52" i="1"/>
  <c r="D8" i="1" l="1"/>
  <c r="E8" i="1"/>
  <c r="G8" i="1" l="1"/>
  <c r="G52" i="1" s="1"/>
  <c r="H8" i="1"/>
  <c r="H52" i="1" s="1"/>
  <c r="F8" i="1"/>
  <c r="F52" i="1" s="1"/>
</calcChain>
</file>

<file path=xl/sharedStrings.xml><?xml version="1.0" encoding="utf-8"?>
<sst xmlns="http://schemas.openxmlformats.org/spreadsheetml/2006/main" count="98" uniqueCount="98">
  <si>
    <t>Комитет финансов Ленинградской области</t>
  </si>
  <si>
    <t>029</t>
  </si>
  <si>
    <t>Комитет по дорожному хозяйству Ленинградской области</t>
  </si>
  <si>
    <t>047</t>
  </si>
  <si>
    <t>065</t>
  </si>
  <si>
    <t>Избирательная комиссия Ленинградской области</t>
  </si>
  <si>
    <t>068</t>
  </si>
  <si>
    <t>Комитет общего и профессионального образования Ленинградской области</t>
  </si>
  <si>
    <t>075</t>
  </si>
  <si>
    <t>Комитет по агропромышленному и рыбохозяйственному комплексу Ленинградской области</t>
  </si>
  <si>
    <t>078</t>
  </si>
  <si>
    <t>Контрольно-счетная палата Ленинградской области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</si>
  <si>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</si>
  <si>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</si>
  <si>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133</t>
  </si>
  <si>
    <t>Управление делами Правительства Ленинградской области</t>
  </si>
  <si>
    <t>252</t>
  </si>
  <si>
    <t>253</t>
  </si>
  <si>
    <t>801</t>
  </si>
  <si>
    <t>Ленинградский областной комитет по управлению государственным имуществом</t>
  </si>
  <si>
    <t>931</t>
  </si>
  <si>
    <t>949</t>
  </si>
  <si>
    <t>Уполномоченный по защите прав предпринимателей в Ленинградской области</t>
  </si>
  <si>
    <t>950</t>
  </si>
  <si>
    <t>960</t>
  </si>
  <si>
    <t>Законодательное собрание Ленинградской области</t>
  </si>
  <si>
    <t>961</t>
  </si>
  <si>
    <t>962</t>
  </si>
  <si>
    <t>970</t>
  </si>
  <si>
    <t>972</t>
  </si>
  <si>
    <t>Комитет правопорядка и безопасности Ленинградской области</t>
  </si>
  <si>
    <t>974</t>
  </si>
  <si>
    <t>Комитет по природным ресурсам Ленинградской области</t>
  </si>
  <si>
    <t>976</t>
  </si>
  <si>
    <t>977</t>
  </si>
  <si>
    <t>Комитет экономического развития и инвестиционной деятельности Ленинградской области</t>
  </si>
  <si>
    <t>978</t>
  </si>
  <si>
    <t>Комитет по топливно-энергетическому комплексу Ленинградской области</t>
  </si>
  <si>
    <t>979</t>
  </si>
  <si>
    <t>981</t>
  </si>
  <si>
    <t>982</t>
  </si>
  <si>
    <t>Комитет государственного экологического надзора Ленинградской области</t>
  </si>
  <si>
    <t>983</t>
  </si>
  <si>
    <t>984</t>
  </si>
  <si>
    <t>985</t>
  </si>
  <si>
    <t>986</t>
  </si>
  <si>
    <t>Комитет по здравоохранению Ленинградской области</t>
  </si>
  <si>
    <t>987</t>
  </si>
  <si>
    <t>988</t>
  </si>
  <si>
    <t>Архивное управление Ленинградской области</t>
  </si>
  <si>
    <t>990</t>
  </si>
  <si>
    <t>992</t>
  </si>
  <si>
    <t>993</t>
  </si>
  <si>
    <t>995</t>
  </si>
  <si>
    <t>Уполномоченный по правам человека в Ленинградской области</t>
  </si>
  <si>
    <t>996</t>
  </si>
  <si>
    <t>Управление ветеринарии Ленинградской области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</si>
  <si>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</si>
  <si>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</si>
  <si>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</si>
  <si>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</si>
  <si>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№ п.п.</t>
  </si>
  <si>
    <t>Код ГРБСа</t>
  </si>
  <si>
    <t>Главный распорядитель бюджетных средств</t>
  </si>
  <si>
    <t>ИТОГО</t>
  </si>
  <si>
    <t>254</t>
  </si>
  <si>
    <t>980</t>
  </si>
  <si>
    <t>2021 год</t>
  </si>
  <si>
    <t>989</t>
  </si>
  <si>
    <t>Условно утвержденные расходы</t>
  </si>
  <si>
    <t>Всего</t>
  </si>
  <si>
    <t>2022 год</t>
  </si>
  <si>
    <t>Приложение 2 к пояснительной записке 2021 года</t>
  </si>
  <si>
    <t>2023 год</t>
  </si>
  <si>
    <t>Отчет за
2019 год</t>
  </si>
  <si>
    <t>Ожидаемое исполнение 2020 год</t>
  </si>
  <si>
    <t>Проект</t>
  </si>
  <si>
    <t>РАСПРЕДЕЛЕНИЕ БЮДЖЕТНЫХ АССИГНОВАНИЙ ОБЛАСТНОГО БЮДЖЕТА ЛЕНИНГРАДСКОЙ ОБЛАСТИ НА 2019-2023 ГОДЫ ПО ГЛАВНЫМ РАСПОРЯДИТЕЛЯМ БЮДЖЕТНЫХ СРЕДСТВ ОБЛАСТНОГО БЮДЖЕТА  ЛЕНИНГРАДСКОЙ ОБЛАСТИ</t>
  </si>
  <si>
    <t>Комитет Ленинградской области по обращению с отходами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</si>
  <si>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</si>
  <si>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Комитет цифрового развития Ленинградской области</t>
  </si>
  <si>
    <t>Комитет градостроительной политики Ленинградской области</t>
  </si>
  <si>
    <t>Комитет по печати Ленинградской области</t>
  </si>
  <si>
    <t>Управление Ленинградской области по транспорту</t>
  </si>
  <si>
    <t>Управление записи актов гражданского состояния Ленинградской области</t>
  </si>
  <si>
    <t>Комитет по физической культуре и спорту Ленинградской области</t>
  </si>
  <si>
    <t>Комитет по культуре Ленинградской области</t>
  </si>
  <si>
    <t>Комитет по труду и занятости населения Ленинградской области</t>
  </si>
  <si>
    <t>Комитет по развитию малого, среднего бизнеса и потребительского рынка Ленинградской области</t>
  </si>
  <si>
    <t>Комитет Ленинградской области по туризму</t>
  </si>
  <si>
    <t>Комитет по строительству Ленинградской области</t>
  </si>
  <si>
    <t>Комитет по охране, контролю и регулированию использования объектов животного мира Ленинградской области</t>
  </si>
  <si>
    <t>Комитет по жилищно-коммунальному хозяйству Ленинградской области</t>
  </si>
  <si>
    <t>Комитет по социальной защите населения Ленинградской области</t>
  </si>
  <si>
    <t>Комитет государственного строительного надзора и государственной экспертизы Ленинградской области</t>
  </si>
  <si>
    <t>Комитет по местному самоуправлению, межнациональным и межконфессиональным отношениям Ленинградской области</t>
  </si>
  <si>
    <t>Управление Ленинградской области по государственному техническому надзору и контролю</t>
  </si>
  <si>
    <t>Уомитет по молодежной политике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</si>
</sst>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164" fontId="3" fillId="0" borderId="1" xfId="0" applyNumberFormat="1" applyFont="1" applyBorder="1" applyAlignment="1" applyProtection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top"/>
    </xf>
    <xf numFmtId="49" fontId="7" fillId="0" borderId="1" xfId="0" applyNumberFormat="1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4" fillId="0" borderId="1" xfId="0" applyNumberFormat="1" applyFont="1" applyBorder="1" applyAlignment="1" applyProtection="1">
      <alignment horizontal="right" vertical="center" wrapText="1"/>
    </xf>
    <xf numFmtId="164" fontId="3" fillId="0" borderId="7" xfId="0" applyNumberFormat="1" applyFont="1" applyFill="1" applyBorder="1" applyAlignment="1" applyProtection="1">
      <alignment horizontal="right" vertical="center" wrapText="1"/>
    </xf>
    <xf numFmtId="0" fontId="4" fillId="2" borderId="1" xfId="0" applyFont="1" applyFill="1" applyBorder="1" applyAlignment="1"/>
    <xf numFmtId="0" fontId="4" fillId="0" borderId="0" xfId="0" applyFont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2"/>
  <sheetViews>
    <sheetView showGridLines="0" tabSelected="1" topLeftCell="A34" zoomScale="78" zoomScaleNormal="78" workbookViewId="0">
      <selection activeCell="H54" sqref="H54"/>
    </sheetView>
  </sheetViews>
  <sheetFormatPr defaultRowHeight="15.75" x14ac:dyDescent="0.25"/>
  <cols>
    <col min="1" max="1" width="4.7109375" style="2" customWidth="1"/>
    <col min="2" max="2" width="8.7109375" style="1" customWidth="1"/>
    <col min="3" max="3" width="46.5703125" style="1" customWidth="1"/>
    <col min="4" max="4" width="15.28515625" style="1" customWidth="1"/>
    <col min="5" max="5" width="16.7109375" style="1" customWidth="1"/>
    <col min="6" max="8" width="15.42578125" style="1" customWidth="1"/>
    <col min="9" max="9" width="9.140625" style="1" customWidth="1"/>
    <col min="10" max="10" width="13.140625" style="1" customWidth="1"/>
    <col min="11" max="13" width="9.140625" style="1" customWidth="1"/>
    <col min="14" max="16384" width="9.140625" style="1"/>
  </cols>
  <sheetData>
    <row r="1" spans="1:8" x14ac:dyDescent="0.25">
      <c r="H1" s="7" t="s">
        <v>72</v>
      </c>
    </row>
    <row r="2" spans="1:8" x14ac:dyDescent="0.25">
      <c r="H2" s="7"/>
    </row>
    <row r="3" spans="1:8" ht="65.25" customHeight="1" x14ac:dyDescent="0.25">
      <c r="A3" s="18" t="s">
        <v>77</v>
      </c>
      <c r="B3" s="18"/>
      <c r="C3" s="18"/>
      <c r="D3" s="18"/>
      <c r="E3" s="18"/>
      <c r="F3" s="18"/>
      <c r="G3" s="18"/>
      <c r="H3" s="18"/>
    </row>
    <row r="5" spans="1:8" ht="28.5" customHeight="1" x14ac:dyDescent="0.25">
      <c r="A5" s="19" t="s">
        <v>61</v>
      </c>
      <c r="B5" s="19" t="s">
        <v>62</v>
      </c>
      <c r="C5" s="21" t="s">
        <v>63</v>
      </c>
      <c r="D5" s="23" t="s">
        <v>74</v>
      </c>
      <c r="E5" s="23" t="s">
        <v>75</v>
      </c>
      <c r="F5" s="25" t="s">
        <v>76</v>
      </c>
      <c r="G5" s="26"/>
      <c r="H5" s="27"/>
    </row>
    <row r="6" spans="1:8" ht="31.5" customHeight="1" x14ac:dyDescent="0.25">
      <c r="A6" s="20"/>
      <c r="B6" s="20"/>
      <c r="C6" s="22"/>
      <c r="D6" s="24"/>
      <c r="E6" s="24"/>
      <c r="F6" s="8" t="s">
        <v>67</v>
      </c>
      <c r="G6" s="8" t="s">
        <v>71</v>
      </c>
      <c r="H6" s="8" t="s">
        <v>73</v>
      </c>
    </row>
    <row r="7" spans="1:8" s="4" customFormat="1" ht="12" x14ac:dyDescent="0.2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</row>
    <row r="8" spans="1:8" x14ac:dyDescent="0.25">
      <c r="A8" s="5"/>
      <c r="B8" s="5"/>
      <c r="C8" s="17" t="s">
        <v>64</v>
      </c>
      <c r="D8" s="11">
        <f t="shared" ref="D8:E8" si="0">SUM(D9:D50)</f>
        <v>141011668.10000002</v>
      </c>
      <c r="E8" s="11">
        <f t="shared" si="0"/>
        <v>167274911.70000002</v>
      </c>
      <c r="F8" s="11">
        <f>SUM(F9:F50)</f>
        <v>162058810.30000004</v>
      </c>
      <c r="G8" s="11">
        <f t="shared" ref="G8:H8" si="1">SUM(G9:G50)</f>
        <v>155575540.09999999</v>
      </c>
      <c r="H8" s="11">
        <f t="shared" si="1"/>
        <v>134399613.00000003</v>
      </c>
    </row>
    <row r="9" spans="1:8" ht="31.5" x14ac:dyDescent="0.25">
      <c r="A9" s="6">
        <v>1</v>
      </c>
      <c r="B9" s="8" t="s">
        <v>1</v>
      </c>
      <c r="C9" s="9" t="s">
        <v>2</v>
      </c>
      <c r="D9" s="10">
        <v>11220968</v>
      </c>
      <c r="E9" s="10">
        <v>14878907</v>
      </c>
      <c r="F9" s="10">
        <v>15192524.800000001</v>
      </c>
      <c r="G9" s="10">
        <v>16458920.300000001</v>
      </c>
      <c r="H9" s="10">
        <v>10992464</v>
      </c>
    </row>
    <row r="10" spans="1:8" ht="63" x14ac:dyDescent="0.25">
      <c r="A10" s="6">
        <v>2</v>
      </c>
      <c r="B10" s="8" t="s">
        <v>3</v>
      </c>
      <c r="C10" s="9" t="s">
        <v>79</v>
      </c>
      <c r="D10" s="10">
        <v>39796.9</v>
      </c>
      <c r="E10" s="10">
        <v>39102</v>
      </c>
      <c r="F10" s="10">
        <v>42211.3</v>
      </c>
      <c r="G10" s="10">
        <v>44757.7</v>
      </c>
      <c r="H10" s="10">
        <v>44757</v>
      </c>
    </row>
    <row r="11" spans="1:8" ht="31.5" x14ac:dyDescent="0.25">
      <c r="A11" s="6">
        <v>3</v>
      </c>
      <c r="B11" s="8" t="s">
        <v>4</v>
      </c>
      <c r="C11" s="9" t="s">
        <v>5</v>
      </c>
      <c r="D11" s="10">
        <v>104878.3</v>
      </c>
      <c r="E11" s="10">
        <v>369558.4</v>
      </c>
      <c r="F11" s="10">
        <v>124297.60000000001</v>
      </c>
      <c r="G11" s="10">
        <v>103121.8</v>
      </c>
      <c r="H11" s="10">
        <v>102659</v>
      </c>
    </row>
    <row r="12" spans="1:8" ht="31.5" x14ac:dyDescent="0.25">
      <c r="A12" s="6">
        <v>4</v>
      </c>
      <c r="B12" s="8" t="s">
        <v>6</v>
      </c>
      <c r="C12" s="9" t="s">
        <v>7</v>
      </c>
      <c r="D12" s="10">
        <v>32797699.199999999</v>
      </c>
      <c r="E12" s="10">
        <v>36779741</v>
      </c>
      <c r="F12" s="10">
        <v>35818027</v>
      </c>
      <c r="G12" s="10">
        <v>37410047.399999999</v>
      </c>
      <c r="H12" s="10">
        <v>36641506</v>
      </c>
    </row>
    <row r="13" spans="1:8" ht="47.25" x14ac:dyDescent="0.25">
      <c r="A13" s="6">
        <v>5</v>
      </c>
      <c r="B13" s="8" t="s">
        <v>8</v>
      </c>
      <c r="C13" s="9" t="s">
        <v>9</v>
      </c>
      <c r="D13" s="10">
        <v>5360347.2</v>
      </c>
      <c r="E13" s="10">
        <v>5437575.7999999998</v>
      </c>
      <c r="F13" s="10">
        <v>5154986.8</v>
      </c>
      <c r="G13" s="10">
        <v>5052634.5999999996</v>
      </c>
      <c r="H13" s="10">
        <v>4256533</v>
      </c>
    </row>
    <row r="14" spans="1:8" ht="31.5" x14ac:dyDescent="0.25">
      <c r="A14" s="6">
        <v>6</v>
      </c>
      <c r="B14" s="8" t="s">
        <v>10</v>
      </c>
      <c r="C14" s="9" t="s">
        <v>11</v>
      </c>
      <c r="D14" s="10">
        <v>86260.2</v>
      </c>
      <c r="E14" s="10">
        <v>86952.7</v>
      </c>
      <c r="F14" s="10">
        <v>90110</v>
      </c>
      <c r="G14" s="10">
        <v>95640.1</v>
      </c>
      <c r="H14" s="10">
        <v>95640.1</v>
      </c>
    </row>
    <row r="15" spans="1:8" ht="47.25" x14ac:dyDescent="0.25">
      <c r="A15" s="6">
        <v>7</v>
      </c>
      <c r="B15" s="8" t="s">
        <v>12</v>
      </c>
      <c r="C15" s="9" t="s">
        <v>13</v>
      </c>
      <c r="D15" s="10">
        <v>39061.4</v>
      </c>
      <c r="E15" s="10">
        <v>39131.4</v>
      </c>
      <c r="F15" s="10">
        <v>41514.5</v>
      </c>
      <c r="G15" s="10">
        <v>44866</v>
      </c>
      <c r="H15" s="10">
        <v>44866</v>
      </c>
    </row>
    <row r="16" spans="1:8" ht="31.5" x14ac:dyDescent="0.25">
      <c r="A16" s="6">
        <v>8</v>
      </c>
      <c r="B16" s="8" t="s">
        <v>14</v>
      </c>
      <c r="C16" s="9" t="s">
        <v>15</v>
      </c>
      <c r="D16" s="10">
        <v>4872729.4000000004</v>
      </c>
      <c r="E16" s="10">
        <v>5094152.4000000004</v>
      </c>
      <c r="F16" s="10">
        <v>5008384.7</v>
      </c>
      <c r="G16" s="10">
        <v>5103235.7</v>
      </c>
      <c r="H16" s="10">
        <v>5062570.4000000004</v>
      </c>
    </row>
    <row r="17" spans="1:8" ht="31.5" x14ac:dyDescent="0.25">
      <c r="A17" s="6">
        <v>9</v>
      </c>
      <c r="B17" s="8" t="s">
        <v>16</v>
      </c>
      <c r="C17" s="9" t="s">
        <v>80</v>
      </c>
      <c r="D17" s="10">
        <v>1210773.3</v>
      </c>
      <c r="E17" s="10">
        <v>1928495.4</v>
      </c>
      <c r="F17" s="10">
        <v>1837417.7</v>
      </c>
      <c r="G17" s="10">
        <v>1466562.7</v>
      </c>
      <c r="H17" s="10">
        <v>1383729.7</v>
      </c>
    </row>
    <row r="18" spans="1:8" ht="31.5" x14ac:dyDescent="0.25">
      <c r="A18" s="6">
        <v>10</v>
      </c>
      <c r="B18" s="8" t="s">
        <v>17</v>
      </c>
      <c r="C18" s="9" t="s">
        <v>78</v>
      </c>
      <c r="D18" s="10">
        <v>180597</v>
      </c>
      <c r="E18" s="10">
        <v>725623.6</v>
      </c>
      <c r="F18" s="10">
        <v>435386</v>
      </c>
      <c r="G18" s="10">
        <v>298963</v>
      </c>
      <c r="H18" s="10">
        <v>300080</v>
      </c>
    </row>
    <row r="19" spans="1:8" ht="31.5" x14ac:dyDescent="0.25">
      <c r="A19" s="6">
        <v>11</v>
      </c>
      <c r="B19" s="8" t="s">
        <v>65</v>
      </c>
      <c r="C19" s="9" t="s">
        <v>83</v>
      </c>
      <c r="D19" s="10">
        <v>3256522.3</v>
      </c>
      <c r="E19" s="10">
        <v>3315717.1</v>
      </c>
      <c r="F19" s="10">
        <v>4471812.2</v>
      </c>
      <c r="G19" s="10">
        <v>4642215</v>
      </c>
      <c r="H19" s="10">
        <v>4002129.7</v>
      </c>
    </row>
    <row r="20" spans="1:8" ht="31.5" x14ac:dyDescent="0.25">
      <c r="A20" s="6">
        <v>12</v>
      </c>
      <c r="B20" s="8" t="s">
        <v>18</v>
      </c>
      <c r="C20" s="9" t="s">
        <v>19</v>
      </c>
      <c r="D20" s="10">
        <v>1158114.3</v>
      </c>
      <c r="E20" s="10">
        <v>964344.7</v>
      </c>
      <c r="F20" s="10">
        <v>755500</v>
      </c>
      <c r="G20" s="10">
        <v>93497</v>
      </c>
      <c r="H20" s="10">
        <v>102443</v>
      </c>
    </row>
    <row r="21" spans="1:8" ht="31.5" x14ac:dyDescent="0.25">
      <c r="A21" s="6">
        <v>13</v>
      </c>
      <c r="B21" s="8" t="s">
        <v>20</v>
      </c>
      <c r="C21" s="9" t="s">
        <v>84</v>
      </c>
      <c r="D21" s="10">
        <v>101836.7</v>
      </c>
      <c r="E21" s="10">
        <v>150448.70000000001</v>
      </c>
      <c r="F21" s="10">
        <v>136297.5</v>
      </c>
      <c r="G21" s="10">
        <v>141072.70000000001</v>
      </c>
      <c r="H21" s="10">
        <v>62039.6</v>
      </c>
    </row>
    <row r="22" spans="1:8" ht="47.25" x14ac:dyDescent="0.25">
      <c r="A22" s="6">
        <v>14</v>
      </c>
      <c r="B22" s="8" t="s">
        <v>21</v>
      </c>
      <c r="C22" s="9" t="s">
        <v>22</v>
      </c>
      <c r="D22" s="10">
        <v>15079.6</v>
      </c>
      <c r="E22" s="10">
        <v>15689.6</v>
      </c>
      <c r="F22" s="10">
        <v>16803.2</v>
      </c>
      <c r="G22" s="10">
        <v>17783.3</v>
      </c>
      <c r="H22" s="10">
        <v>17630</v>
      </c>
    </row>
    <row r="23" spans="1:8" ht="31.5" x14ac:dyDescent="0.25">
      <c r="A23" s="6">
        <v>15</v>
      </c>
      <c r="B23" s="8" t="s">
        <v>23</v>
      </c>
      <c r="C23" s="9" t="s">
        <v>81</v>
      </c>
      <c r="D23" s="10">
        <v>63145.5</v>
      </c>
      <c r="E23" s="10">
        <v>26762.7</v>
      </c>
      <c r="F23" s="10">
        <v>47549.599999999999</v>
      </c>
      <c r="G23" s="10">
        <v>48987</v>
      </c>
      <c r="H23" s="10">
        <v>48987</v>
      </c>
    </row>
    <row r="24" spans="1:8" ht="31.5" x14ac:dyDescent="0.25">
      <c r="A24" s="6">
        <v>16</v>
      </c>
      <c r="B24" s="8" t="s">
        <v>24</v>
      </c>
      <c r="C24" s="9" t="s">
        <v>25</v>
      </c>
      <c r="D24" s="10">
        <v>505668.2</v>
      </c>
      <c r="E24" s="10">
        <v>532615.1</v>
      </c>
      <c r="F24" s="10">
        <v>566171.4</v>
      </c>
      <c r="G24" s="10">
        <v>598886</v>
      </c>
      <c r="H24" s="10">
        <v>598886</v>
      </c>
    </row>
    <row r="25" spans="1:8" ht="31.5" x14ac:dyDescent="0.25">
      <c r="A25" s="6">
        <v>17</v>
      </c>
      <c r="B25" s="8" t="s">
        <v>26</v>
      </c>
      <c r="C25" s="9" t="s">
        <v>85</v>
      </c>
      <c r="D25" s="10">
        <v>999643.9</v>
      </c>
      <c r="E25" s="10">
        <v>1851960.8</v>
      </c>
      <c r="F25" s="10">
        <v>1607694.8</v>
      </c>
      <c r="G25" s="10">
        <v>1692327.5</v>
      </c>
      <c r="H25" s="10">
        <v>1469355.7</v>
      </c>
    </row>
    <row r="26" spans="1:8" x14ac:dyDescent="0.25">
      <c r="A26" s="6">
        <v>18</v>
      </c>
      <c r="B26" s="8" t="s">
        <v>27</v>
      </c>
      <c r="C26" s="9" t="s">
        <v>86</v>
      </c>
      <c r="D26" s="10">
        <v>3056866</v>
      </c>
      <c r="E26" s="10">
        <v>3444316.5</v>
      </c>
      <c r="F26" s="10">
        <v>3095775.4</v>
      </c>
      <c r="G26" s="10">
        <v>2323116.2999999998</v>
      </c>
      <c r="H26" s="10">
        <v>2295662.5</v>
      </c>
    </row>
    <row r="27" spans="1:8" ht="31.5" x14ac:dyDescent="0.25">
      <c r="A27" s="6">
        <v>19</v>
      </c>
      <c r="B27" s="8" t="s">
        <v>28</v>
      </c>
      <c r="C27" s="9" t="s">
        <v>87</v>
      </c>
      <c r="D27" s="10">
        <v>760332.9</v>
      </c>
      <c r="E27" s="10">
        <v>1430510</v>
      </c>
      <c r="F27" s="10">
        <v>839116.9</v>
      </c>
      <c r="G27" s="10">
        <v>871286.6</v>
      </c>
      <c r="H27" s="10">
        <v>546781</v>
      </c>
    </row>
    <row r="28" spans="1:8" ht="31.5" x14ac:dyDescent="0.25">
      <c r="A28" s="6">
        <v>20</v>
      </c>
      <c r="B28" s="8" t="s">
        <v>29</v>
      </c>
      <c r="C28" s="9" t="s">
        <v>30</v>
      </c>
      <c r="D28" s="10">
        <v>2234811.5</v>
      </c>
      <c r="E28" s="10">
        <v>2624810</v>
      </c>
      <c r="F28" s="10">
        <v>2614220.6</v>
      </c>
      <c r="G28" s="10">
        <v>2538091.1</v>
      </c>
      <c r="H28" s="10">
        <v>2459394</v>
      </c>
    </row>
    <row r="29" spans="1:8" ht="31.5" x14ac:dyDescent="0.25">
      <c r="A29" s="6">
        <v>21</v>
      </c>
      <c r="B29" s="8" t="s">
        <v>31</v>
      </c>
      <c r="C29" s="9" t="s">
        <v>32</v>
      </c>
      <c r="D29" s="10">
        <v>1855660.8</v>
      </c>
      <c r="E29" s="10">
        <v>1934154</v>
      </c>
      <c r="F29" s="10">
        <v>1921706.1</v>
      </c>
      <c r="G29" s="10">
        <v>2036920.8</v>
      </c>
      <c r="H29" s="10">
        <v>1485671.4</v>
      </c>
    </row>
    <row r="30" spans="1:8" x14ac:dyDescent="0.25">
      <c r="A30" s="6">
        <v>22</v>
      </c>
      <c r="B30" s="8" t="s">
        <v>33</v>
      </c>
      <c r="C30" s="9" t="s">
        <v>82</v>
      </c>
      <c r="D30" s="10">
        <v>561517.19999999995</v>
      </c>
      <c r="E30" s="10">
        <v>662115.30000000005</v>
      </c>
      <c r="F30" s="10">
        <v>592888.80000000005</v>
      </c>
      <c r="G30" s="10">
        <v>597837.19999999995</v>
      </c>
      <c r="H30" s="10">
        <v>597837.19999999995</v>
      </c>
    </row>
    <row r="31" spans="1:8" ht="47.25" x14ac:dyDescent="0.25">
      <c r="A31" s="6">
        <v>23</v>
      </c>
      <c r="B31" s="8" t="s">
        <v>34</v>
      </c>
      <c r="C31" s="9" t="s">
        <v>35</v>
      </c>
      <c r="D31" s="10">
        <v>3304964.6</v>
      </c>
      <c r="E31" s="10">
        <v>2580983.2999999998</v>
      </c>
      <c r="F31" s="10">
        <v>3033300</v>
      </c>
      <c r="G31" s="10">
        <v>3122484.4</v>
      </c>
      <c r="H31" s="10">
        <v>2470645.7999999998</v>
      </c>
    </row>
    <row r="32" spans="1:8" ht="31.5" x14ac:dyDescent="0.25">
      <c r="A32" s="6">
        <v>24</v>
      </c>
      <c r="B32" s="8" t="s">
        <v>36</v>
      </c>
      <c r="C32" s="9" t="s">
        <v>37</v>
      </c>
      <c r="D32" s="10">
        <v>5444212.4000000004</v>
      </c>
      <c r="E32" s="10">
        <v>5561113.0999999996</v>
      </c>
      <c r="F32" s="10">
        <v>6529434.5999999996</v>
      </c>
      <c r="G32" s="10">
        <v>5673405.4000000004</v>
      </c>
      <c r="H32" s="10">
        <v>4277335.5</v>
      </c>
    </row>
    <row r="33" spans="1:8" ht="47.25" x14ac:dyDescent="0.25">
      <c r="A33" s="6">
        <v>25</v>
      </c>
      <c r="B33" s="8" t="s">
        <v>38</v>
      </c>
      <c r="C33" s="9" t="s">
        <v>88</v>
      </c>
      <c r="D33" s="10">
        <v>859552.4</v>
      </c>
      <c r="E33" s="10">
        <v>1262408.7</v>
      </c>
      <c r="F33" s="10">
        <v>803537.8</v>
      </c>
      <c r="G33" s="10">
        <v>766145.3</v>
      </c>
      <c r="H33" s="10">
        <v>719886</v>
      </c>
    </row>
    <row r="34" spans="1:8" x14ac:dyDescent="0.25">
      <c r="A34" s="6">
        <v>26</v>
      </c>
      <c r="B34" s="8" t="s">
        <v>66</v>
      </c>
      <c r="C34" s="9" t="s">
        <v>89</v>
      </c>
      <c r="D34" s="10">
        <v>233755.8</v>
      </c>
      <c r="E34" s="10">
        <v>226084.8</v>
      </c>
      <c r="F34" s="10">
        <v>331101</v>
      </c>
      <c r="G34" s="10">
        <v>339109</v>
      </c>
      <c r="H34" s="10">
        <v>314109</v>
      </c>
    </row>
    <row r="35" spans="1:8" ht="31.5" x14ac:dyDescent="0.25">
      <c r="A35" s="6">
        <v>27</v>
      </c>
      <c r="B35" s="8" t="s">
        <v>39</v>
      </c>
      <c r="C35" s="9" t="s">
        <v>90</v>
      </c>
      <c r="D35" s="10">
        <v>9660641.8000000007</v>
      </c>
      <c r="E35" s="10">
        <v>12416338</v>
      </c>
      <c r="F35" s="10">
        <v>14460298.199999999</v>
      </c>
      <c r="G35" s="10">
        <v>8431038.6999999993</v>
      </c>
      <c r="H35" s="10">
        <v>5702698.5</v>
      </c>
    </row>
    <row r="36" spans="1:8" ht="31.5" x14ac:dyDescent="0.25">
      <c r="A36" s="6">
        <v>28</v>
      </c>
      <c r="B36" s="8" t="s">
        <v>40</v>
      </c>
      <c r="C36" s="9" t="s">
        <v>41</v>
      </c>
      <c r="D36" s="10">
        <v>69432.7</v>
      </c>
      <c r="E36" s="10">
        <v>73281.2</v>
      </c>
      <c r="F36" s="10">
        <v>84638.399999999994</v>
      </c>
      <c r="G36" s="10">
        <v>79390.600000000006</v>
      </c>
      <c r="H36" s="10">
        <v>82555.600000000006</v>
      </c>
    </row>
    <row r="37" spans="1:8" ht="47.25" x14ac:dyDescent="0.25">
      <c r="A37" s="6">
        <v>29</v>
      </c>
      <c r="B37" s="8" t="s">
        <v>42</v>
      </c>
      <c r="C37" s="9" t="s">
        <v>91</v>
      </c>
      <c r="D37" s="10">
        <v>100619.7</v>
      </c>
      <c r="E37" s="10">
        <v>102298.7</v>
      </c>
      <c r="F37" s="10">
        <v>103987.6</v>
      </c>
      <c r="G37" s="10">
        <v>109582.5</v>
      </c>
      <c r="H37" s="10">
        <v>107138.5</v>
      </c>
    </row>
    <row r="38" spans="1:8" ht="31.5" x14ac:dyDescent="0.25">
      <c r="A38" s="6">
        <v>30</v>
      </c>
      <c r="B38" s="8" t="s">
        <v>43</v>
      </c>
      <c r="C38" s="9" t="s">
        <v>92</v>
      </c>
      <c r="D38" s="10">
        <v>5789700.5999999996</v>
      </c>
      <c r="E38" s="10">
        <v>7090813.7000000002</v>
      </c>
      <c r="F38" s="10">
        <v>6257779.7999999998</v>
      </c>
      <c r="G38" s="10">
        <v>5823400.4000000004</v>
      </c>
      <c r="H38" s="10">
        <v>4392169.9000000004</v>
      </c>
    </row>
    <row r="39" spans="1:8" x14ac:dyDescent="0.25">
      <c r="A39" s="6">
        <v>31</v>
      </c>
      <c r="B39" s="8" t="s">
        <v>44</v>
      </c>
      <c r="C39" s="9" t="s">
        <v>0</v>
      </c>
      <c r="D39" s="10">
        <v>4208250.9000000004</v>
      </c>
      <c r="E39" s="10">
        <v>5988617.7000000002</v>
      </c>
      <c r="F39" s="10">
        <v>7249859.4000000004</v>
      </c>
      <c r="G39" s="10">
        <v>7471608.5</v>
      </c>
      <c r="H39" s="10">
        <v>7224399.0999999996</v>
      </c>
    </row>
    <row r="40" spans="1:8" ht="31.5" x14ac:dyDescent="0.25">
      <c r="A40" s="6">
        <v>32</v>
      </c>
      <c r="B40" s="8" t="s">
        <v>45</v>
      </c>
      <c r="C40" s="9" t="s">
        <v>46</v>
      </c>
      <c r="D40" s="10">
        <v>25606784.399999999</v>
      </c>
      <c r="E40" s="10">
        <v>29032237.300000001</v>
      </c>
      <c r="F40" s="10">
        <v>24421661</v>
      </c>
      <c r="G40" s="10">
        <v>23324860.399999999</v>
      </c>
      <c r="H40" s="10">
        <v>21966828.399999999</v>
      </c>
    </row>
    <row r="41" spans="1:8" ht="31.5" x14ac:dyDescent="0.25">
      <c r="A41" s="6">
        <v>33</v>
      </c>
      <c r="B41" s="8" t="s">
        <v>47</v>
      </c>
      <c r="C41" s="9" t="s">
        <v>93</v>
      </c>
      <c r="D41" s="10">
        <v>13765333.800000001</v>
      </c>
      <c r="E41" s="10">
        <v>18925427.399999999</v>
      </c>
      <c r="F41" s="10">
        <v>16671889.4</v>
      </c>
      <c r="G41" s="10">
        <v>17440897.399999999</v>
      </c>
      <c r="H41" s="10">
        <v>13265848.800000001</v>
      </c>
    </row>
    <row r="42" spans="1:8" ht="31.5" x14ac:dyDescent="0.25">
      <c r="A42" s="6">
        <v>34</v>
      </c>
      <c r="B42" s="8" t="s">
        <v>48</v>
      </c>
      <c r="C42" s="9" t="s">
        <v>49</v>
      </c>
      <c r="D42" s="10">
        <v>64292.1</v>
      </c>
      <c r="E42" s="10">
        <v>75224.899999999994</v>
      </c>
      <c r="F42" s="10">
        <v>77254.100000000006</v>
      </c>
      <c r="G42" s="10">
        <v>81010.100000000006</v>
      </c>
      <c r="H42" s="10">
        <v>81010.100000000006</v>
      </c>
    </row>
    <row r="43" spans="1:8" ht="47.25" x14ac:dyDescent="0.25">
      <c r="A43" s="6">
        <v>35</v>
      </c>
      <c r="B43" s="8" t="s">
        <v>68</v>
      </c>
      <c r="C43" s="9" t="s">
        <v>94</v>
      </c>
      <c r="D43" s="10">
        <v>18306.8</v>
      </c>
      <c r="E43" s="10">
        <v>18869.5</v>
      </c>
      <c r="F43" s="10">
        <v>19073.8</v>
      </c>
      <c r="G43" s="10">
        <v>20284.900000000001</v>
      </c>
      <c r="H43" s="10">
        <v>20284.900000000001</v>
      </c>
    </row>
    <row r="44" spans="1:8" ht="47.25" x14ac:dyDescent="0.25">
      <c r="A44" s="6">
        <v>36</v>
      </c>
      <c r="B44" s="8" t="s">
        <v>50</v>
      </c>
      <c r="C44" s="9" t="s">
        <v>95</v>
      </c>
      <c r="D44" s="10">
        <v>569756.5</v>
      </c>
      <c r="E44" s="10">
        <v>643907</v>
      </c>
      <c r="F44" s="10">
        <v>596846</v>
      </c>
      <c r="G44" s="10">
        <v>141049</v>
      </c>
      <c r="H44" s="10">
        <v>141049</v>
      </c>
    </row>
    <row r="45" spans="1:8" ht="47.25" x14ac:dyDescent="0.25">
      <c r="A45" s="6">
        <v>37</v>
      </c>
      <c r="B45" s="8" t="s">
        <v>51</v>
      </c>
      <c r="C45" s="9" t="s">
        <v>96</v>
      </c>
      <c r="D45" s="10">
        <v>8389.9</v>
      </c>
      <c r="E45" s="10">
        <v>9884</v>
      </c>
      <c r="F45" s="10">
        <v>12796</v>
      </c>
      <c r="G45" s="10">
        <v>10684.7</v>
      </c>
      <c r="H45" s="10">
        <v>11109.9</v>
      </c>
    </row>
    <row r="46" spans="1:8" ht="31.5" x14ac:dyDescent="0.25">
      <c r="A46" s="6">
        <v>38</v>
      </c>
      <c r="B46" s="8" t="s">
        <v>52</v>
      </c>
      <c r="C46" s="9" t="s">
        <v>97</v>
      </c>
      <c r="D46" s="10">
        <v>233476.4</v>
      </c>
      <c r="E46" s="10">
        <v>310160.8</v>
      </c>
      <c r="F46" s="10">
        <v>308211.8</v>
      </c>
      <c r="G46" s="10">
        <v>270669.2</v>
      </c>
      <c r="H46" s="10">
        <v>270669.2</v>
      </c>
    </row>
    <row r="47" spans="1:8" ht="31.5" x14ac:dyDescent="0.25">
      <c r="A47" s="6">
        <v>39</v>
      </c>
      <c r="B47" s="8" t="s">
        <v>53</v>
      </c>
      <c r="C47" s="9" t="s">
        <v>54</v>
      </c>
      <c r="D47" s="10">
        <v>18855.400000000001</v>
      </c>
      <c r="E47" s="10">
        <v>19161.900000000001</v>
      </c>
      <c r="F47" s="10">
        <v>19808.900000000001</v>
      </c>
      <c r="G47" s="10">
        <v>20726.099999999999</v>
      </c>
      <c r="H47" s="10">
        <v>20726.099999999999</v>
      </c>
    </row>
    <row r="48" spans="1:8" ht="31.5" x14ac:dyDescent="0.25">
      <c r="A48" s="6">
        <v>40</v>
      </c>
      <c r="B48" s="8" t="s">
        <v>55</v>
      </c>
      <c r="C48" s="9" t="s">
        <v>56</v>
      </c>
      <c r="D48" s="10">
        <v>510475.5</v>
      </c>
      <c r="E48" s="10">
        <v>534538.19999999995</v>
      </c>
      <c r="F48" s="10">
        <v>588663.30000000005</v>
      </c>
      <c r="G48" s="10">
        <v>697288.4</v>
      </c>
      <c r="H48" s="10">
        <v>646847.4</v>
      </c>
    </row>
    <row r="49" spans="1:8" ht="31.5" x14ac:dyDescent="0.25">
      <c r="A49" s="6">
        <v>41</v>
      </c>
      <c r="B49" s="8" t="s">
        <v>57</v>
      </c>
      <c r="C49" s="9" t="s">
        <v>58</v>
      </c>
      <c r="D49" s="10">
        <v>45015.9</v>
      </c>
      <c r="E49" s="10">
        <v>52831.4</v>
      </c>
      <c r="F49" s="10">
        <v>47355</v>
      </c>
      <c r="G49" s="10">
        <v>49288</v>
      </c>
      <c r="H49" s="10">
        <v>51160</v>
      </c>
    </row>
    <row r="50" spans="1:8" ht="31.5" x14ac:dyDescent="0.25">
      <c r="A50" s="6">
        <v>42</v>
      </c>
      <c r="B50" s="8" t="s">
        <v>59</v>
      </c>
      <c r="C50" s="9" t="s">
        <v>60</v>
      </c>
      <c r="D50" s="10">
        <v>17540.7</v>
      </c>
      <c r="E50" s="10">
        <v>18045.900000000001</v>
      </c>
      <c r="F50" s="10">
        <v>30917.3</v>
      </c>
      <c r="G50" s="10">
        <v>21847.3</v>
      </c>
      <c r="H50" s="10">
        <v>21519</v>
      </c>
    </row>
    <row r="51" spans="1:8" x14ac:dyDescent="0.25">
      <c r="A51" s="13"/>
      <c r="B51" s="14"/>
      <c r="C51" s="9" t="s">
        <v>69</v>
      </c>
      <c r="D51" s="10">
        <v>0</v>
      </c>
      <c r="E51" s="10">
        <v>0</v>
      </c>
      <c r="F51" s="10">
        <v>0</v>
      </c>
      <c r="G51" s="16">
        <v>4522941.8</v>
      </c>
      <c r="H51" s="16">
        <v>7175401</v>
      </c>
    </row>
    <row r="52" spans="1:8" ht="18.75" x14ac:dyDescent="0.25">
      <c r="A52" s="13"/>
      <c r="B52" s="14"/>
      <c r="C52" s="12" t="s">
        <v>70</v>
      </c>
      <c r="D52" s="15">
        <f t="shared" ref="D52:E52" si="2">D8+D51</f>
        <v>141011668.10000002</v>
      </c>
      <c r="E52" s="15">
        <f t="shared" si="2"/>
        <v>167274911.70000002</v>
      </c>
      <c r="F52" s="15">
        <f>F8+F51</f>
        <v>162058810.30000004</v>
      </c>
      <c r="G52" s="15">
        <f>G8+G51</f>
        <v>160098481.90000001</v>
      </c>
      <c r="H52" s="15">
        <f>H8+H51</f>
        <v>141575014.00000003</v>
      </c>
    </row>
  </sheetData>
  <mergeCells count="7">
    <mergeCell ref="A3:H3"/>
    <mergeCell ref="A5:A6"/>
    <mergeCell ref="B5:B6"/>
    <mergeCell ref="C5:C6"/>
    <mergeCell ref="D5:D6"/>
    <mergeCell ref="E5:E6"/>
    <mergeCell ref="F5:H5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Старостина Рузанна Левоновна</dc:creator>
  <dc:description>POI HSSF rep:2.39.2.148</dc:description>
  <cp:lastModifiedBy>Елена Александровна Павлова</cp:lastModifiedBy>
  <cp:lastPrinted>2020-08-31T09:11:07Z</cp:lastPrinted>
  <dcterms:created xsi:type="dcterms:W3CDTF">2016-08-26T12:19:43Z</dcterms:created>
  <dcterms:modified xsi:type="dcterms:W3CDTF">2020-10-09T11:48:35Z</dcterms:modified>
</cp:coreProperties>
</file>