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04" windowWidth="20100" windowHeight="8676"/>
  </bookViews>
  <sheets>
    <sheet name="1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H24" i="1" l="1"/>
  <c r="E24" i="1"/>
  <c r="G24" i="1" l="1"/>
  <c r="I24" i="1"/>
  <c r="D24" i="1"/>
  <c r="F24" i="1"/>
</calcChain>
</file>

<file path=xl/sharedStrings.xml><?xml version="1.0" encoding="utf-8"?>
<sst xmlns="http://schemas.openxmlformats.org/spreadsheetml/2006/main" count="29" uniqueCount="26">
  <si>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</si>
  <si>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</si>
  <si>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</si>
  <si>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</si>
  <si>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</si>
  <si>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</si>
  <si>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</si>
  <si>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</si>
  <si>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</si>
  <si>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</si>
  <si>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</si>
  <si>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</si>
  <si>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</si>
  <si>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</si>
  <si>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</si>
  <si>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</si>
  <si>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</si>
  <si>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</si>
  <si>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</t>
  </si>
  <si>
    <t>Численность по ООУ</t>
  </si>
  <si>
    <t>Численность по ДОУ</t>
  </si>
  <si>
    <t>всего на 2019</t>
  </si>
  <si>
    <t>Наименование МР</t>
  </si>
  <si>
    <t>всего на 2020</t>
  </si>
  <si>
    <t>всего на 2021</t>
  </si>
  <si>
    <t>Анализ контингента по дошкольным и общеобразовательным образовательным организациям (плановая среднегодовая численность)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</si>
</sst>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(* #,##0.00_);_(* \(#,##0.00\);_(* \-??_);_(@_)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rgb="FF003366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9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165" fontId="2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4" fontId="3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ill="0" applyBorder="0" applyAlignment="0" applyProtection="0"/>
    <xf numFmtId="0" fontId="2" fillId="0" borderId="0"/>
    <xf numFmtId="165" fontId="2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4" fillId="0" borderId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0" fontId="4" fillId="0" borderId="0"/>
    <xf numFmtId="165" fontId="4" fillId="0" borderId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0" applyFont="1"/>
    <xf numFmtId="0" fontId="6" fillId="0" borderId="1" xfId="132" applyFont="1" applyFill="1" applyBorder="1" applyAlignment="1">
      <alignment horizontal="center"/>
    </xf>
    <xf numFmtId="0" fontId="8" fillId="0" borderId="1" xfId="132" applyFont="1" applyFill="1" applyBorder="1" applyAlignment="1">
      <alignment horizontal="center"/>
    </xf>
    <xf numFmtId="3" fontId="6" fillId="0" borderId="1" xfId="4" applyNumberFormat="1" applyFont="1" applyFill="1" applyBorder="1"/>
    <xf numFmtId="3" fontId="6" fillId="0" borderId="3" xfId="4" applyNumberFormat="1" applyFont="1" applyFill="1" applyBorder="1"/>
    <xf numFmtId="3" fontId="7" fillId="0" borderId="1" xfId="4" applyNumberFormat="1" applyFont="1" applyFill="1" applyBorder="1" applyAlignment="1">
      <alignment horizontal="right" vertical="center" wrapText="1"/>
    </xf>
    <xf numFmtId="3" fontId="7" fillId="0" borderId="3" xfId="4" applyNumberFormat="1" applyFont="1" applyFill="1" applyBorder="1" applyAlignment="1">
      <alignment horizontal="right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6" fillId="0" borderId="5" xfId="18" applyFont="1" applyFill="1" applyBorder="1" applyAlignment="1">
      <alignment horizontal="center" vertical="center" wrapText="1"/>
    </xf>
    <xf numFmtId="0" fontId="6" fillId="0" borderId="4" xfId="18" applyFont="1" applyFill="1" applyBorder="1" applyAlignment="1">
      <alignment horizontal="center" vertical="center" wrapText="1"/>
    </xf>
    <xf numFmtId="0" fontId="6" fillId="0" borderId="1" xfId="132" applyFont="1" applyFill="1" applyBorder="1" applyAlignment="1">
      <alignment horizontal="left" vertical="center" wrapText="1"/>
    </xf>
    <xf numFmtId="166" fontId="7" fillId="0" borderId="1" xfId="4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1" xfId="4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wrapText="1"/>
    </xf>
    <xf numFmtId="0" fontId="7" fillId="0" borderId="2" xfId="4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wrapText="1"/>
    </xf>
    <xf numFmtId="0" fontId="7" fillId="0" borderId="9" xfId="4" applyNumberFormat="1" applyFont="1" applyFill="1" applyBorder="1" applyAlignment="1" applyProtection="1">
      <alignment horizontal="center" vertical="center" wrapText="1"/>
    </xf>
  </cellXfs>
  <cellStyles count="189">
    <cellStyle name="Обычный" xfId="0" builtinId="0"/>
    <cellStyle name="Обычный 10" xfId="132"/>
    <cellStyle name="Обычный 10 2" xfId="184"/>
    <cellStyle name="Обычный 11" xfId="172"/>
    <cellStyle name="Обычный 13" xfId="2"/>
    <cellStyle name="Обычный 2" xfId="3"/>
    <cellStyle name="Обычный 2 2" xfId="4"/>
    <cellStyle name="Обычный 2 2 2" xfId="5"/>
    <cellStyle name="Обычный 2 3" xfId="6"/>
    <cellStyle name="Обычный 2_Расчет норматива" xfId="7"/>
    <cellStyle name="Обычный 3" xfId="8"/>
    <cellStyle name="Обычный 3 2" xfId="9"/>
    <cellStyle name="Обычный 4" xfId="10"/>
    <cellStyle name="Обычный 4 2" xfId="11"/>
    <cellStyle name="Обычный 5" xfId="12"/>
    <cellStyle name="Обычный 5 2" xfId="13"/>
    <cellStyle name="Обычный 6" xfId="14"/>
    <cellStyle name="Обычный 6 2" xfId="15"/>
    <cellStyle name="Обычный 7" xfId="16"/>
    <cellStyle name="Обычный 7 2" xfId="17"/>
    <cellStyle name="Обычный 8" xfId="1"/>
    <cellStyle name="Обычный 8 2" xfId="173"/>
    <cellStyle name="Обычный 9" xfId="115"/>
    <cellStyle name="Обычный 9 2" xfId="178"/>
    <cellStyle name="Обычный_Расчет по заработной плате 01.09" xfId="18"/>
    <cellStyle name="Процентный 10" xfId="131"/>
    <cellStyle name="Процентный 10 2" xfId="183"/>
    <cellStyle name="Процентный 2" xfId="19"/>
    <cellStyle name="Процентный 2 2" xfId="20"/>
    <cellStyle name="Процентный 2 2 2" xfId="21"/>
    <cellStyle name="Процентный 2 2_Школы" xfId="22"/>
    <cellStyle name="Процентный 2 3" xfId="23"/>
    <cellStyle name="Процентный 2 4" xfId="129"/>
    <cellStyle name="Процентный 2 5" xfId="134"/>
    <cellStyle name="Процентный 2 6" xfId="146"/>
    <cellStyle name="Процентный 2 7" xfId="180"/>
    <cellStyle name="Процентный 2_Школы" xfId="24"/>
    <cellStyle name="Процентный 3" xfId="25"/>
    <cellStyle name="Процентный 3 10" xfId="187"/>
    <cellStyle name="Процентный 3 2" xfId="26"/>
    <cellStyle name="Процентный 3 2 2" xfId="27"/>
    <cellStyle name="Процентный 3 2 2 2" xfId="28"/>
    <cellStyle name="Процентный 3 2 2_Школы" xfId="29"/>
    <cellStyle name="Процентный 3 2 3" xfId="30"/>
    <cellStyle name="Процентный 3 2 4" xfId="127"/>
    <cellStyle name="Процентный 3 2 5" xfId="136"/>
    <cellStyle name="Процентный 3 2 6" xfId="148"/>
    <cellStyle name="Процентный 3 2 7" xfId="158"/>
    <cellStyle name="Процентный 3 2_Школы" xfId="31"/>
    <cellStyle name="Процентный 3 3" xfId="32"/>
    <cellStyle name="Процентный 3 3 2" xfId="33"/>
    <cellStyle name="Процентный 3 3 2 2" xfId="34"/>
    <cellStyle name="Процентный 3 3 2_Школы" xfId="35"/>
    <cellStyle name="Процентный 3 3 3" xfId="36"/>
    <cellStyle name="Процентный 3 3 4" xfId="126"/>
    <cellStyle name="Процентный 3 3 5" xfId="137"/>
    <cellStyle name="Процентный 3 3 6" xfId="149"/>
    <cellStyle name="Процентный 3 3 7" xfId="168"/>
    <cellStyle name="Процентный 3 3_Школы" xfId="37"/>
    <cellStyle name="Процентный 3 4" xfId="38"/>
    <cellStyle name="Процентный 3 4 2" xfId="39"/>
    <cellStyle name="Процентный 3 4 2 2" xfId="40"/>
    <cellStyle name="Процентный 3 4 2_Школы" xfId="41"/>
    <cellStyle name="Процентный 3 4 3" xfId="42"/>
    <cellStyle name="Процентный 3 4 4" xfId="169"/>
    <cellStyle name="Процентный 3 4_Школы" xfId="43"/>
    <cellStyle name="Процентный 3 5" xfId="44"/>
    <cellStyle name="Процентный 3 5 2" xfId="45"/>
    <cellStyle name="Процентный 3 5 3" xfId="159"/>
    <cellStyle name="Процентный 3 5_Школы" xfId="46"/>
    <cellStyle name="Процентный 3 6" xfId="47"/>
    <cellStyle name="Процентный 3 7" xfId="128"/>
    <cellStyle name="Процентный 3 8" xfId="135"/>
    <cellStyle name="Процентный 3 9" xfId="147"/>
    <cellStyle name="Процентный 3_Школы" xfId="48"/>
    <cellStyle name="Процентный 4" xfId="49"/>
    <cellStyle name="Процентный 4 2" xfId="50"/>
    <cellStyle name="Процентный 4 2 2" xfId="51"/>
    <cellStyle name="Процентный 4 2_Школы" xfId="52"/>
    <cellStyle name="Процентный 4 3" xfId="53"/>
    <cellStyle name="Процентный 4 4" xfId="125"/>
    <cellStyle name="Процентный 4 5" xfId="138"/>
    <cellStyle name="Процентный 4 6" xfId="150"/>
    <cellStyle name="Процентный 4 7" xfId="188"/>
    <cellStyle name="Процентный 4_Школы" xfId="54"/>
    <cellStyle name="Процентный 5" xfId="55"/>
    <cellStyle name="Процентный 5 2" xfId="56"/>
    <cellStyle name="Процентный 5 3" xfId="160"/>
    <cellStyle name="Процентный 5_Школы" xfId="57"/>
    <cellStyle name="Процентный 6" xfId="58"/>
    <cellStyle name="Процентный 7" xfId="59"/>
    <cellStyle name="Процентный 8" xfId="130"/>
    <cellStyle name="Процентный 8 2" xfId="182"/>
    <cellStyle name="Процентный 9" xfId="133"/>
    <cellStyle name="Процентный 9 2" xfId="185"/>
    <cellStyle name="Финансовый 10" xfId="116"/>
    <cellStyle name="Финансовый 10 2" xfId="179"/>
    <cellStyle name="Финансовый 11" xfId="124"/>
    <cellStyle name="Финансовый 11 2" xfId="181"/>
    <cellStyle name="Финансовый 2" xfId="61"/>
    <cellStyle name="Финансовый 2 2" xfId="62"/>
    <cellStyle name="Финансовый 2 2 2" xfId="63"/>
    <cellStyle name="Финансовый 2 2 2 2" xfId="64"/>
    <cellStyle name="Финансовый 2 2 2_Школы" xfId="65"/>
    <cellStyle name="Финансовый 2 2 3" xfId="66"/>
    <cellStyle name="Финансовый 2 2 4" xfId="122"/>
    <cellStyle name="Финансовый 2 2 5" xfId="140"/>
    <cellStyle name="Финансовый 2 2 6" xfId="152"/>
    <cellStyle name="Финансовый 2 2 7" xfId="165"/>
    <cellStyle name="Финансовый 2 2_Школы" xfId="67"/>
    <cellStyle name="Финансовый 2 3" xfId="68"/>
    <cellStyle name="Финансовый 2 3 2" xfId="69"/>
    <cellStyle name="Финансовый 2 3_Школы" xfId="70"/>
    <cellStyle name="Финансовый 2 4" xfId="71"/>
    <cellStyle name="Финансовый 2 5" xfId="123"/>
    <cellStyle name="Финансовый 2 6" xfId="139"/>
    <cellStyle name="Финансовый 2 7" xfId="151"/>
    <cellStyle name="Финансовый 2 8" xfId="186"/>
    <cellStyle name="Финансовый 2_Школы" xfId="72"/>
    <cellStyle name="Финансовый 3" xfId="73"/>
    <cellStyle name="Финансовый 3 2" xfId="74"/>
    <cellStyle name="Финансовый 3 2 2" xfId="75"/>
    <cellStyle name="Финансовый 3 2_Школы" xfId="76"/>
    <cellStyle name="Финансовый 3 3" xfId="77"/>
    <cellStyle name="Финансовый 3 4" xfId="121"/>
    <cellStyle name="Финансовый 3 5" xfId="141"/>
    <cellStyle name="Финансовый 3 6" xfId="153"/>
    <cellStyle name="Финансовый 3 7" xfId="171"/>
    <cellStyle name="Финансовый 3_Школы" xfId="78"/>
    <cellStyle name="Финансовый 4" xfId="79"/>
    <cellStyle name="Финансовый 4 10" xfId="161"/>
    <cellStyle name="Финансовый 4 2" xfId="80"/>
    <cellStyle name="Финансовый 4 2 2" xfId="81"/>
    <cellStyle name="Финансовый 4 2 2 2" xfId="82"/>
    <cellStyle name="Финансовый 4 2 2_Школы" xfId="83"/>
    <cellStyle name="Финансовый 4 2 3" xfId="84"/>
    <cellStyle name="Финансовый 4 2 4" xfId="119"/>
    <cellStyle name="Финансовый 4 2 5" xfId="143"/>
    <cellStyle name="Финансовый 4 2 6" xfId="155"/>
    <cellStyle name="Финансовый 4 2 7" xfId="166"/>
    <cellStyle name="Финансовый 4 2_Школы" xfId="85"/>
    <cellStyle name="Финансовый 4 3" xfId="86"/>
    <cellStyle name="Финансовый 4 3 2" xfId="87"/>
    <cellStyle name="Финансовый 4 3 2 2" xfId="88"/>
    <cellStyle name="Финансовый 4 3 2_Школы" xfId="89"/>
    <cellStyle name="Финансовый 4 3 3" xfId="90"/>
    <cellStyle name="Финансовый 4 3 4" xfId="118"/>
    <cellStyle name="Финансовый 4 3 5" xfId="144"/>
    <cellStyle name="Финансовый 4 3 6" xfId="156"/>
    <cellStyle name="Финансовый 4 3 7" xfId="170"/>
    <cellStyle name="Финансовый 4 3_Школы" xfId="91"/>
    <cellStyle name="Финансовый 4 4" xfId="92"/>
    <cellStyle name="Финансовый 4 4 2" xfId="93"/>
    <cellStyle name="Финансовый 4 4 2 2" xfId="94"/>
    <cellStyle name="Финансовый 4 4 2_Школы" xfId="95"/>
    <cellStyle name="Финансовый 4 4 3" xfId="96"/>
    <cellStyle name="Финансовый 4 4 4" xfId="175"/>
    <cellStyle name="Финансовый 4 4 5" xfId="167"/>
    <cellStyle name="Финансовый 4 4_Школы" xfId="97"/>
    <cellStyle name="Финансовый 4 5" xfId="98"/>
    <cellStyle name="Финансовый 4 5 2" xfId="99"/>
    <cellStyle name="Финансовый 4 5 3" xfId="162"/>
    <cellStyle name="Финансовый 4 5_Школы" xfId="100"/>
    <cellStyle name="Финансовый 4 6" xfId="101"/>
    <cellStyle name="Финансовый 4 7" xfId="120"/>
    <cellStyle name="Финансовый 4 8" xfId="142"/>
    <cellStyle name="Финансовый 4 9" xfId="154"/>
    <cellStyle name="Финансовый 4_Школы" xfId="102"/>
    <cellStyle name="Финансовый 5" xfId="103"/>
    <cellStyle name="Финансовый 5 2" xfId="104"/>
    <cellStyle name="Финансовый 5 2 2" xfId="105"/>
    <cellStyle name="Финансовый 5 2_Школы" xfId="106"/>
    <cellStyle name="Финансовый 5 3" xfId="107"/>
    <cellStyle name="Финансовый 5 4" xfId="117"/>
    <cellStyle name="Финансовый 5 5" xfId="145"/>
    <cellStyle name="Финансовый 5 6" xfId="157"/>
    <cellStyle name="Финансовый 5 7" xfId="176"/>
    <cellStyle name="Финансовый 5 8" xfId="163"/>
    <cellStyle name="Финансовый 5_Школы" xfId="108"/>
    <cellStyle name="Финансовый 6" xfId="109"/>
    <cellStyle name="Финансовый 6 2" xfId="110"/>
    <cellStyle name="Финансовый 6 3" xfId="164"/>
    <cellStyle name="Финансовый 6_Школы" xfId="111"/>
    <cellStyle name="Финансовый 7" xfId="112"/>
    <cellStyle name="Финансовый 7 2" xfId="113"/>
    <cellStyle name="Финансовый 7 3" xfId="177"/>
    <cellStyle name="Финансовый 8" xfId="114"/>
    <cellStyle name="Финансовый 9" xfId="60"/>
    <cellStyle name="Финансовый 9 2" xfId="1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abSelected="1" zoomScale="70" zoomScaleNormal="70" workbookViewId="0">
      <selection activeCell="B1" sqref="B1:B1048576"/>
    </sheetView>
  </sheetViews>
  <sheetFormatPr defaultRowHeight="14.4" x14ac:dyDescent="0.3"/>
  <cols>
    <col min="2" max="2" width="7" customWidth="1"/>
    <col min="3" max="3" width="23.33203125" customWidth="1"/>
    <col min="4" max="9" width="15.77734375" customWidth="1"/>
  </cols>
  <sheetData>
    <row r="2" spans="1:9" ht="14.4" customHeight="1" x14ac:dyDescent="0.3">
      <c r="A2" s="1"/>
      <c r="B2" s="1" t="s">
        <v>25</v>
      </c>
      <c r="C2" s="1"/>
      <c r="D2" s="1"/>
      <c r="E2" s="1"/>
      <c r="F2" s="1"/>
    </row>
    <row r="3" spans="1:9" ht="14.4" customHeight="1" x14ac:dyDescent="0.3">
      <c r="A3" s="1"/>
      <c r="B3" s="1"/>
      <c r="C3" s="1"/>
      <c r="D3" s="1"/>
      <c r="E3" s="1"/>
      <c r="F3" s="1"/>
    </row>
    <row r="4" spans="1:9" ht="24" customHeight="1" x14ac:dyDescent="0.3">
      <c r="A4" s="1"/>
      <c r="B4" s="13" t="s">
        <v>22</v>
      </c>
      <c r="C4" s="14"/>
      <c r="D4" s="17" t="s">
        <v>20</v>
      </c>
      <c r="E4" s="17"/>
      <c r="F4" s="18"/>
      <c r="G4" s="19" t="s">
        <v>19</v>
      </c>
      <c r="H4" s="21"/>
      <c r="I4" s="20"/>
    </row>
    <row r="5" spans="1:9" ht="21.6" customHeight="1" x14ac:dyDescent="0.3">
      <c r="A5" s="1"/>
      <c r="B5" s="15"/>
      <c r="C5" s="16"/>
      <c r="D5" s="8" t="s">
        <v>21</v>
      </c>
      <c r="E5" s="9" t="s">
        <v>23</v>
      </c>
      <c r="F5" s="9" t="s">
        <v>24</v>
      </c>
      <c r="G5" s="10" t="s">
        <v>21</v>
      </c>
      <c r="H5" s="10" t="s">
        <v>23</v>
      </c>
      <c r="I5" s="10" t="s">
        <v>24</v>
      </c>
    </row>
    <row r="6" spans="1:9" ht="19.95" customHeight="1" x14ac:dyDescent="0.3">
      <c r="A6" s="1"/>
      <c r="B6" s="2">
        <v>1</v>
      </c>
      <c r="C6" s="11" t="s">
        <v>0</v>
      </c>
      <c r="D6" s="5">
        <v>2319</v>
      </c>
      <c r="E6" s="5">
        <v>2319</v>
      </c>
      <c r="F6" s="5">
        <v>2259</v>
      </c>
      <c r="G6" s="4">
        <v>4464</v>
      </c>
      <c r="H6" s="4">
        <v>4464</v>
      </c>
      <c r="I6" s="4">
        <v>4457</v>
      </c>
    </row>
    <row r="7" spans="1:9" ht="19.95" customHeight="1" x14ac:dyDescent="0.3">
      <c r="A7" s="1"/>
      <c r="B7" s="2">
        <v>2</v>
      </c>
      <c r="C7" s="11" t="s">
        <v>1</v>
      </c>
      <c r="D7" s="5">
        <v>2210</v>
      </c>
      <c r="E7" s="5">
        <v>2220</v>
      </c>
      <c r="F7" s="5">
        <v>2163</v>
      </c>
      <c r="G7" s="4">
        <v>4013</v>
      </c>
      <c r="H7" s="4">
        <v>4061</v>
      </c>
      <c r="I7" s="4">
        <v>4164</v>
      </c>
    </row>
    <row r="8" spans="1:9" ht="19.95" customHeight="1" x14ac:dyDescent="0.3">
      <c r="A8" s="1"/>
      <c r="B8" s="2">
        <v>3</v>
      </c>
      <c r="C8" s="11" t="s">
        <v>2</v>
      </c>
      <c r="D8" s="5">
        <v>4121</v>
      </c>
      <c r="E8" s="5">
        <v>4121</v>
      </c>
      <c r="F8" s="5">
        <v>3919</v>
      </c>
      <c r="G8" s="4">
        <v>7642</v>
      </c>
      <c r="H8" s="4">
        <v>7642</v>
      </c>
      <c r="I8" s="4">
        <v>7506</v>
      </c>
    </row>
    <row r="9" spans="1:9" ht="19.95" customHeight="1" x14ac:dyDescent="0.3">
      <c r="A9" s="1"/>
      <c r="B9" s="2">
        <v>4</v>
      </c>
      <c r="C9" s="11" t="s">
        <v>3</v>
      </c>
      <c r="D9" s="5">
        <v>16168.867</v>
      </c>
      <c r="E9" s="5">
        <v>18679</v>
      </c>
      <c r="F9" s="5">
        <v>20162</v>
      </c>
      <c r="G9" s="4">
        <v>35102.5</v>
      </c>
      <c r="H9" s="4">
        <v>39940</v>
      </c>
      <c r="I9" s="4">
        <v>45620</v>
      </c>
    </row>
    <row r="10" spans="1:9" ht="19.95" customHeight="1" x14ac:dyDescent="0.3">
      <c r="A10" s="1"/>
      <c r="B10" s="2">
        <v>5</v>
      </c>
      <c r="C10" s="11" t="s">
        <v>4</v>
      </c>
      <c r="D10" s="5">
        <v>9213</v>
      </c>
      <c r="E10" s="5">
        <v>9213</v>
      </c>
      <c r="F10" s="5">
        <v>8992</v>
      </c>
      <c r="G10" s="4">
        <v>16652</v>
      </c>
      <c r="H10" s="4">
        <v>16727</v>
      </c>
      <c r="I10" s="4">
        <v>17062</v>
      </c>
    </row>
    <row r="11" spans="1:9" ht="19.95" customHeight="1" x14ac:dyDescent="0.3">
      <c r="A11" s="1"/>
      <c r="B11" s="2">
        <v>6</v>
      </c>
      <c r="C11" s="11" t="s">
        <v>5</v>
      </c>
      <c r="D11" s="5">
        <v>10300</v>
      </c>
      <c r="E11" s="5">
        <v>10346</v>
      </c>
      <c r="F11" s="5">
        <v>10372</v>
      </c>
      <c r="G11" s="4">
        <v>19071</v>
      </c>
      <c r="H11" s="4">
        <v>19921</v>
      </c>
      <c r="I11" s="4">
        <v>20206</v>
      </c>
    </row>
    <row r="12" spans="1:9" ht="19.95" customHeight="1" x14ac:dyDescent="0.3">
      <c r="A12" s="1"/>
      <c r="B12" s="2">
        <v>7</v>
      </c>
      <c r="C12" s="11" t="s">
        <v>6</v>
      </c>
      <c r="D12" s="5">
        <v>4190</v>
      </c>
      <c r="E12" s="5">
        <v>4188</v>
      </c>
      <c r="F12" s="5">
        <v>4075</v>
      </c>
      <c r="G12" s="4">
        <v>7269</v>
      </c>
      <c r="H12" s="4">
        <v>7346</v>
      </c>
      <c r="I12" s="4">
        <v>7489</v>
      </c>
    </row>
    <row r="13" spans="1:9" ht="19.95" customHeight="1" x14ac:dyDescent="0.3">
      <c r="A13" s="1"/>
      <c r="B13" s="2">
        <v>8</v>
      </c>
      <c r="C13" s="11" t="s">
        <v>7</v>
      </c>
      <c r="D13" s="5">
        <v>3897</v>
      </c>
      <c r="E13" s="5">
        <v>3816</v>
      </c>
      <c r="F13" s="5">
        <v>3754</v>
      </c>
      <c r="G13" s="4">
        <v>6813</v>
      </c>
      <c r="H13" s="4">
        <v>6843</v>
      </c>
      <c r="I13" s="4">
        <v>7008</v>
      </c>
    </row>
    <row r="14" spans="1:9" ht="19.95" customHeight="1" x14ac:dyDescent="0.3">
      <c r="A14" s="1"/>
      <c r="B14" s="2">
        <v>9</v>
      </c>
      <c r="C14" s="11" t="s">
        <v>8</v>
      </c>
      <c r="D14" s="5">
        <v>5033</v>
      </c>
      <c r="E14" s="5">
        <v>5033</v>
      </c>
      <c r="F14" s="5">
        <v>5133</v>
      </c>
      <c r="G14" s="4">
        <v>8386</v>
      </c>
      <c r="H14" s="4">
        <v>8768</v>
      </c>
      <c r="I14" s="4">
        <v>8965</v>
      </c>
    </row>
    <row r="15" spans="1:9" ht="19.95" customHeight="1" x14ac:dyDescent="0.3">
      <c r="A15" s="1"/>
      <c r="B15" s="2">
        <v>10</v>
      </c>
      <c r="C15" s="11" t="s">
        <v>9</v>
      </c>
      <c r="D15" s="5">
        <v>1403</v>
      </c>
      <c r="E15" s="5">
        <v>1403</v>
      </c>
      <c r="F15" s="5">
        <v>1320</v>
      </c>
      <c r="G15" s="4">
        <v>2767</v>
      </c>
      <c r="H15" s="4">
        <v>2767</v>
      </c>
      <c r="I15" s="4">
        <v>2683</v>
      </c>
    </row>
    <row r="16" spans="1:9" ht="19.95" customHeight="1" x14ac:dyDescent="0.3">
      <c r="A16" s="1"/>
      <c r="B16" s="2">
        <v>11</v>
      </c>
      <c r="C16" s="11" t="s">
        <v>10</v>
      </c>
      <c r="D16" s="5">
        <v>3758</v>
      </c>
      <c r="E16" s="5">
        <v>3934</v>
      </c>
      <c r="F16" s="5">
        <v>4271</v>
      </c>
      <c r="G16" s="4">
        <v>4844</v>
      </c>
      <c r="H16" s="4">
        <v>5093</v>
      </c>
      <c r="I16" s="4">
        <v>6056</v>
      </c>
    </row>
    <row r="17" spans="1:9" ht="19.95" customHeight="1" x14ac:dyDescent="0.3">
      <c r="A17" s="1"/>
      <c r="B17" s="2">
        <v>12</v>
      </c>
      <c r="C17" s="11" t="s">
        <v>11</v>
      </c>
      <c r="D17" s="5">
        <v>2826</v>
      </c>
      <c r="E17" s="5">
        <v>2826</v>
      </c>
      <c r="F17" s="5">
        <v>2679</v>
      </c>
      <c r="G17" s="4">
        <v>5763</v>
      </c>
      <c r="H17" s="4">
        <v>5861</v>
      </c>
      <c r="I17" s="4">
        <v>5912</v>
      </c>
    </row>
    <row r="18" spans="1:9" ht="19.95" customHeight="1" x14ac:dyDescent="0.3">
      <c r="A18" s="1"/>
      <c r="B18" s="2">
        <v>13</v>
      </c>
      <c r="C18" s="11" t="s">
        <v>12</v>
      </c>
      <c r="D18" s="5">
        <v>1560</v>
      </c>
      <c r="E18" s="5">
        <v>1560</v>
      </c>
      <c r="F18" s="5">
        <v>1479</v>
      </c>
      <c r="G18" s="4">
        <v>2763</v>
      </c>
      <c r="H18" s="4">
        <v>2763</v>
      </c>
      <c r="I18" s="4">
        <v>2788</v>
      </c>
    </row>
    <row r="19" spans="1:9" ht="19.95" customHeight="1" x14ac:dyDescent="0.3">
      <c r="A19" s="1"/>
      <c r="B19" s="2">
        <v>14</v>
      </c>
      <c r="C19" s="11" t="s">
        <v>13</v>
      </c>
      <c r="D19" s="5">
        <v>2718</v>
      </c>
      <c r="E19" s="5">
        <v>2718</v>
      </c>
      <c r="F19" s="5">
        <v>2689</v>
      </c>
      <c r="G19" s="4">
        <v>5176</v>
      </c>
      <c r="H19" s="4">
        <v>5176</v>
      </c>
      <c r="I19" s="4">
        <v>5226</v>
      </c>
    </row>
    <row r="20" spans="1:9" ht="19.95" customHeight="1" x14ac:dyDescent="0.3">
      <c r="A20" s="1"/>
      <c r="B20" s="2">
        <v>15</v>
      </c>
      <c r="C20" s="11" t="s">
        <v>14</v>
      </c>
      <c r="D20" s="5">
        <v>1821</v>
      </c>
      <c r="E20" s="5">
        <v>1783</v>
      </c>
      <c r="F20" s="5">
        <v>1743</v>
      </c>
      <c r="G20" s="4">
        <v>3399</v>
      </c>
      <c r="H20" s="4">
        <v>3398</v>
      </c>
      <c r="I20" s="4">
        <v>3455</v>
      </c>
    </row>
    <row r="21" spans="1:9" ht="19.95" customHeight="1" x14ac:dyDescent="0.3">
      <c r="A21" s="1"/>
      <c r="B21" s="2">
        <v>16</v>
      </c>
      <c r="C21" s="11" t="s">
        <v>15</v>
      </c>
      <c r="D21" s="5">
        <v>3983</v>
      </c>
      <c r="E21" s="5">
        <v>4006</v>
      </c>
      <c r="F21" s="5">
        <v>3958</v>
      </c>
      <c r="G21" s="4">
        <v>6960</v>
      </c>
      <c r="H21" s="4">
        <v>7105</v>
      </c>
      <c r="I21" s="4">
        <v>7194</v>
      </c>
    </row>
    <row r="22" spans="1:9" ht="19.95" customHeight="1" x14ac:dyDescent="0.3">
      <c r="A22" s="1"/>
      <c r="B22" s="2">
        <v>17</v>
      </c>
      <c r="C22" s="11" t="s">
        <v>16</v>
      </c>
      <c r="D22" s="5">
        <v>5304</v>
      </c>
      <c r="E22" s="5">
        <v>5530</v>
      </c>
      <c r="F22" s="5">
        <v>5511</v>
      </c>
      <c r="G22" s="4">
        <v>9991</v>
      </c>
      <c r="H22" s="4">
        <v>10653</v>
      </c>
      <c r="I22" s="4">
        <v>10973</v>
      </c>
    </row>
    <row r="23" spans="1:9" ht="19.95" customHeight="1" x14ac:dyDescent="0.3">
      <c r="A23" s="1"/>
      <c r="B23" s="2">
        <v>18</v>
      </c>
      <c r="C23" s="11" t="s">
        <v>17</v>
      </c>
      <c r="D23" s="5">
        <v>3728</v>
      </c>
      <c r="E23" s="5">
        <v>3760</v>
      </c>
      <c r="F23" s="5">
        <v>3795</v>
      </c>
      <c r="G23" s="4">
        <v>6030</v>
      </c>
      <c r="H23" s="4">
        <v>6138</v>
      </c>
      <c r="I23" s="4">
        <v>6383</v>
      </c>
    </row>
    <row r="24" spans="1:9" ht="19.95" customHeight="1" x14ac:dyDescent="0.3">
      <c r="A24" s="1"/>
      <c r="B24" s="3"/>
      <c r="C24" s="12" t="s">
        <v>18</v>
      </c>
      <c r="D24" s="7">
        <f>SUM(D6:D23)</f>
        <v>84552.866999999998</v>
      </c>
      <c r="E24" s="6">
        <f t="shared" ref="E24" si="0">SUM(E6:E23)</f>
        <v>87455</v>
      </c>
      <c r="F24" s="6">
        <f t="shared" ref="F24:I24" si="1">SUM(F6:F23)</f>
        <v>88274</v>
      </c>
      <c r="G24" s="6">
        <f t="shared" si="1"/>
        <v>157105.5</v>
      </c>
      <c r="H24" s="6">
        <f t="shared" ref="H24" si="2">SUM(H6:H23)</f>
        <v>164666</v>
      </c>
      <c r="I24" s="6">
        <f t="shared" si="1"/>
        <v>173147</v>
      </c>
    </row>
  </sheetData>
  <mergeCells count="3">
    <mergeCell ref="B4:C5"/>
    <mergeCell ref="D4:F4"/>
    <mergeCell ref="G4:I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Михайловна Осипова</dc:creator>
  <cp:lastModifiedBy>Егорова Юлия Васильевна</cp:lastModifiedBy>
  <cp:lastPrinted>2018-10-05T15:06:53Z</cp:lastPrinted>
  <dcterms:created xsi:type="dcterms:W3CDTF">2018-06-19T11:44:22Z</dcterms:created>
  <dcterms:modified xsi:type="dcterms:W3CDTF">2020-07-03T06:00:07Z</dcterms:modified>
</cp:coreProperties>
</file>