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65" windowWidth="14805" windowHeight="7050" tabRatio="871" activeTab="2"/>
  </bookViews>
  <sheets>
    <sheet name="Приложение 3" sheetId="3" r:id="rId1"/>
    <sheet name="Приложение 5" sheetId="5" r:id="rId2"/>
    <sheet name="Приложение 7" sheetId="7" r:id="rId3"/>
  </sheets>
  <calcPr calcId="162913"/>
</workbook>
</file>

<file path=xl/calcChain.xml><?xml version="1.0" encoding="utf-8"?>
<calcChain xmlns="http://schemas.openxmlformats.org/spreadsheetml/2006/main">
  <c r="F45" i="7" l="1"/>
  <c r="F42" i="7"/>
  <c r="F34" i="7" l="1"/>
  <c r="F33" i="7" s="1"/>
  <c r="F32" i="7" s="1"/>
  <c r="F38" i="7" l="1"/>
  <c r="F36" i="7" l="1"/>
  <c r="C16" i="5" l="1"/>
  <c r="F26" i="7" l="1"/>
  <c r="F40" i="7" l="1"/>
  <c r="F25" i="7" s="1"/>
  <c r="F30" i="7"/>
  <c r="F28" i="7"/>
  <c r="F27" i="7" s="1"/>
  <c r="F18" i="7"/>
  <c r="F17" i="7" s="1"/>
  <c r="F16" i="7" s="1"/>
  <c r="F15" i="7" s="1"/>
  <c r="F14" i="7" s="1"/>
  <c r="C17" i="3"/>
  <c r="C15" i="3"/>
  <c r="C18" i="3" l="1"/>
  <c r="F24" i="7" l="1"/>
  <c r="F23" i="7" s="1"/>
  <c r="F22" i="7" s="1"/>
</calcChain>
</file>

<file path=xl/sharedStrings.xml><?xml version="1.0" encoding="utf-8"?>
<sst xmlns="http://schemas.openxmlformats.org/spreadsheetml/2006/main" count="192" uniqueCount="94">
  <si>
    <t>Прочие неналоговые поступления в территориальные фонды обязательного медицинского страхования</t>
  </si>
  <si>
    <t>Межбюджетные трансферты из бюджетов субъектов Российской Федерации, передаваемые территориальным фондам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</si>
  <si>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</t>
  </si>
  <si>
    <t>Прочие межбюджетные трансферты, передаваемые бюджетам территориальных фондов обязательного медицинского страхования</t>
  </si>
  <si>
    <t>(приложение 3)</t>
  </si>
  <si>
    <t>Поступление</t>
  </si>
  <si>
    <t xml:space="preserve">доходов в бюджет Территориального фонда обязательного </t>
  </si>
  <si>
    <t>Коды бюджетной классификации Российской Федерации</t>
  </si>
  <si>
    <t xml:space="preserve">Наименование дохода     </t>
  </si>
  <si>
    <t>Сумма                                (тысяч рублей)</t>
  </si>
  <si>
    <t>395 2 02 00000 00 0000 000</t>
  </si>
  <si>
    <t>Безвозмездные поступления от других бюджетов бюджетной системы Российской Федерации</t>
  </si>
  <si>
    <t>Всего доходов</t>
  </si>
  <si>
    <t>395 1 17 00000 00 0000 000</t>
  </si>
  <si>
    <t>Прочие неналоговые доходы</t>
  </si>
  <si>
    <t>395 1 17 06040 09 0000 180</t>
  </si>
  <si>
    <t>(приложение 5)</t>
  </si>
  <si>
    <t>получаемые из других бюджетов бюджетной системы</t>
  </si>
  <si>
    <t xml:space="preserve">Код </t>
  </si>
  <si>
    <t>Источники доходов</t>
  </si>
  <si>
    <t xml:space="preserve">Сумма </t>
  </si>
  <si>
    <t>бюджетной классификации</t>
  </si>
  <si>
    <t>000 2 02 00000 00 0000 000</t>
  </si>
  <si>
    <t>Код бюджетной классификации</t>
  </si>
  <si>
    <t xml:space="preserve">Распределение бюджетных ассигнований </t>
  </si>
  <si>
    <t xml:space="preserve">Наименование </t>
  </si>
  <si>
    <t>Код раздела</t>
  </si>
  <si>
    <t>Код подраздела</t>
  </si>
  <si>
    <t>Код целевой статьи</t>
  </si>
  <si>
    <t>Код вида расходов</t>
  </si>
  <si>
    <t>Общегосударственные вопросы</t>
  </si>
  <si>
    <t>01</t>
  </si>
  <si>
    <t>00</t>
  </si>
  <si>
    <t>Другие общегосударственные вопросы</t>
  </si>
  <si>
    <t>13</t>
  </si>
  <si>
    <t>100</t>
  </si>
  <si>
    <t>200</t>
  </si>
  <si>
    <t>Иные бюджетные ассигнования</t>
  </si>
  <si>
    <t>800</t>
  </si>
  <si>
    <t>Здравоохранение</t>
  </si>
  <si>
    <t>09</t>
  </si>
  <si>
    <t>Другие вопросы в области здравоохранения</t>
  </si>
  <si>
    <t>Социальное обеспечение и иные выплаты населению</t>
  </si>
  <si>
    <t>300</t>
  </si>
  <si>
    <t xml:space="preserve">Социальные выплаты гражданам, кроме публичных нормативных социальных выплат </t>
  </si>
  <si>
    <t>320</t>
  </si>
  <si>
    <t xml:space="preserve">Приобретение товаров, работ, услуг в пользу граждан в целях их социального обеспечения </t>
  </si>
  <si>
    <t>323</t>
  </si>
  <si>
    <t xml:space="preserve"> Межбюджетные трансферты</t>
  </si>
  <si>
    <t>500</t>
  </si>
  <si>
    <t xml:space="preserve">Межбюджетные трансферты бюджетам территориальных фондов обязательного медицинского страхования </t>
  </si>
  <si>
    <t>580</t>
  </si>
  <si>
    <t>Всего расходов</t>
  </si>
  <si>
    <t>(приложение 7)</t>
  </si>
  <si>
    <t>Закупка товаров, работ и услуг для обеспечения
государственных (муниципальных) нужд</t>
  </si>
  <si>
    <t>67 3 00 00000</t>
  </si>
  <si>
    <t>Обеспечение аппаратов государственных органов Ленинградской области</t>
  </si>
  <si>
    <t>Непрограммные расходы</t>
  </si>
  <si>
    <t>67 3 01 00000</t>
  </si>
  <si>
    <t>67 3 01 50930</t>
  </si>
  <si>
    <t>Расходы на выплаты персоналу в целях обеспечения
выполнения функций государственными (муниципальными)
органами, казенными учреждениями, органами управления
государственными внебюджетными фондами</t>
  </si>
  <si>
    <t>51 7 00 00000</t>
  </si>
  <si>
    <t>Организация обязательного медицинского страхования граждан Российской Федерации</t>
  </si>
  <si>
    <t>51 7 02 00000</t>
  </si>
  <si>
    <t>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</t>
  </si>
  <si>
    <t>51 7 02 50930</t>
  </si>
  <si>
    <t>51 7 02 73030</t>
  </si>
  <si>
    <t>Приобретение товаров, работ, услуг в пользу граждан в целях их социального обеспечения</t>
  </si>
  <si>
    <t>51 7 02 73060</t>
  </si>
  <si>
    <t>51 7 02 74500</t>
  </si>
  <si>
    <t>Дополнительное финансовое обеспечение скорой медицинской помощи</t>
  </si>
  <si>
    <t>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</si>
  <si>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51 7 02 50939</t>
  </si>
  <si>
    <t>Межбюджетные трансферты бюджету Территориального фонда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</si>
  <si>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</si>
  <si>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Сумма (тыс. руб.)</t>
  </si>
  <si>
    <t>( тыс. руб.)</t>
  </si>
  <si>
    <t xml:space="preserve">обязательного медицинского страхования Ленинградской области, </t>
  </si>
  <si>
    <t>бюджета Территориального фонда обязательного медицинского страхования Ленинградской области</t>
  </si>
  <si>
    <t>медицинского страхования Ленинградской области на 2019 год</t>
  </si>
  <si>
    <t xml:space="preserve"> Российской Федерации в 2019 году</t>
  </si>
  <si>
    <t>на 2019 год по разделам, подразделам, целевым статьям и группам видов расходов</t>
  </si>
  <si>
    <t>УТВЕРЖДЕНЫ</t>
  </si>
  <si>
    <t>(в редакции областного закона</t>
  </si>
  <si>
    <t>областным законом от 20.12.2018 №131-оз</t>
  </si>
  <si>
    <t>от "__" ___________ 2019 года №_____)</t>
  </si>
  <si>
    <t>51 7 02 50931</t>
  </si>
  <si>
    <t xml:space="preserve">Социальные выплаты гражданам, кроме публичных нормативных социальных выплат
</t>
  </si>
  <si>
    <t xml:space="preserve">Приобретение товаров, работ, услуг в пользу граждан в целях их социального обеспечения
</t>
  </si>
  <si>
    <t>395 2 02 50202 09 0000 150</t>
  </si>
  <si>
    <t>395 2 02 55093 09 0000 150</t>
  </si>
  <si>
    <t>395 2 02 59999 09 0000 150</t>
  </si>
  <si>
    <t xml:space="preserve">Финансовое обеспечение организации обязательного медицинского страхования на территориях субъектов Российской Федерации (иные расходы)
</t>
  </si>
  <si>
    <t>Финансовое обеспечение организации обязательного медицинского страхования на территориях субъектов Российской Федерации (софинансирование расходов медицинских организаций на оплату труда врачей и среднего медицинского персонала)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</si>
</sst>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</font>
    <font>
      <sz val="9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Alignment="1">
      <alignment vertical="top"/>
    </xf>
    <xf numFmtId="3" fontId="1" fillId="0" borderId="0" xfId="0" applyNumberFormat="1" applyFont="1"/>
    <xf numFmtId="0" fontId="3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center" vertical="top"/>
    </xf>
    <xf numFmtId="0" fontId="5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vertical="center"/>
    </xf>
    <xf numFmtId="4" fontId="1" fillId="0" borderId="0" xfId="0" applyNumberFormat="1" applyFont="1" applyFill="1"/>
    <xf numFmtId="164" fontId="1" fillId="0" borderId="0" xfId="0" applyNumberFormat="1" applyFont="1" applyFill="1"/>
    <xf numFmtId="0" fontId="4" fillId="0" borderId="0" xfId="0" applyFont="1" applyAlignment="1">
      <alignment wrapText="1"/>
    </xf>
    <xf numFmtId="164" fontId="6" fillId="0" borderId="0" xfId="0" applyNumberFormat="1" applyFont="1" applyFill="1" applyAlignment="1">
      <alignment horizontal="right" vertical="top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right" wrapText="1"/>
    </xf>
    <xf numFmtId="49" fontId="4" fillId="0" borderId="1" xfId="0" applyNumberFormat="1" applyFont="1" applyFill="1" applyBorder="1" applyAlignment="1">
      <alignment horizontal="center" vertical="top" wrapText="1"/>
    </xf>
    <xf numFmtId="16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4" xfId="0" applyFont="1" applyFill="1" applyBorder="1"/>
    <xf numFmtId="49" fontId="3" fillId="0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8" fillId="0" borderId="0" xfId="0" applyFont="1"/>
    <xf numFmtId="0" fontId="3" fillId="0" borderId="0" xfId="0" applyFont="1" applyFill="1"/>
    <xf numFmtId="0" fontId="4" fillId="0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3" fontId="6" fillId="0" borderId="0" xfId="0" applyNumberFormat="1" applyFont="1" applyFill="1" applyAlignment="1">
      <alignment horizontal="right"/>
    </xf>
    <xf numFmtId="164" fontId="3" fillId="0" borderId="1" xfId="0" applyNumberFormat="1" applyFont="1" applyFill="1" applyBorder="1" applyAlignment="1">
      <alignment horizontal="center" vertical="top"/>
    </xf>
    <xf numFmtId="164" fontId="3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7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3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9"/>
  <sheetViews>
    <sheetView workbookViewId="0">
      <selection activeCell="C1" sqref="A1:C18"/>
    </sheetView>
  </sheetViews>
  <sheetFormatPr defaultRowHeight="15" x14ac:dyDescent="0.25"/>
  <cols>
    <col min="1" max="1" width="31.140625" customWidth="1"/>
    <col min="2" max="2" width="41.140625" customWidth="1"/>
    <col min="3" max="3" width="24" customWidth="1"/>
  </cols>
  <sheetData>
    <row r="1" spans="1:3" ht="15.75" x14ac:dyDescent="0.25">
      <c r="A1" s="1"/>
      <c r="B1" s="2"/>
      <c r="C1" s="41" t="s">
        <v>82</v>
      </c>
    </row>
    <row r="2" spans="1:3" ht="15.75" x14ac:dyDescent="0.25">
      <c r="A2" s="1"/>
      <c r="B2" s="2"/>
      <c r="C2" s="41" t="s">
        <v>84</v>
      </c>
    </row>
    <row r="3" spans="1:3" ht="15.75" x14ac:dyDescent="0.25">
      <c r="A3" s="1"/>
      <c r="B3" s="2"/>
      <c r="C3" s="15" t="s">
        <v>4</v>
      </c>
    </row>
    <row r="4" spans="1:3" ht="15.75" x14ac:dyDescent="0.25">
      <c r="A4" s="1"/>
      <c r="B4" s="2"/>
      <c r="C4" s="15" t="s">
        <v>83</v>
      </c>
    </row>
    <row r="5" spans="1:3" ht="15.75" x14ac:dyDescent="0.25">
      <c r="A5" s="1"/>
      <c r="B5" s="2"/>
      <c r="C5" s="15" t="s">
        <v>85</v>
      </c>
    </row>
    <row r="6" spans="1:3" ht="15.75" x14ac:dyDescent="0.25">
      <c r="A6" s="1"/>
      <c r="B6" s="2"/>
      <c r="C6" s="2"/>
    </row>
    <row r="7" spans="1:3" ht="15.75" x14ac:dyDescent="0.25">
      <c r="A7" s="1"/>
      <c r="B7" s="1"/>
      <c r="C7" s="1"/>
    </row>
    <row r="8" spans="1:3" ht="15.75" x14ac:dyDescent="0.25">
      <c r="A8" s="45" t="s">
        <v>5</v>
      </c>
      <c r="B8" s="45"/>
      <c r="C8" s="45"/>
    </row>
    <row r="9" spans="1:3" ht="15.75" x14ac:dyDescent="0.25">
      <c r="A9" s="45" t="s">
        <v>6</v>
      </c>
      <c r="B9" s="45"/>
      <c r="C9" s="45"/>
    </row>
    <row r="10" spans="1:3" ht="15.75" x14ac:dyDescent="0.25">
      <c r="A10" s="45" t="s">
        <v>79</v>
      </c>
      <c r="B10" s="45"/>
      <c r="C10" s="45"/>
    </row>
    <row r="11" spans="1:3" ht="15.75" x14ac:dyDescent="0.25">
      <c r="A11" s="1"/>
      <c r="B11" s="4"/>
      <c r="C11" s="5"/>
    </row>
    <row r="12" spans="1:3" x14ac:dyDescent="0.25">
      <c r="A12" s="46" t="s">
        <v>7</v>
      </c>
      <c r="B12" s="49" t="s">
        <v>8</v>
      </c>
      <c r="C12" s="52" t="s">
        <v>9</v>
      </c>
    </row>
    <row r="13" spans="1:3" x14ac:dyDescent="0.25">
      <c r="A13" s="47"/>
      <c r="B13" s="50"/>
      <c r="C13" s="50"/>
    </row>
    <row r="14" spans="1:3" x14ac:dyDescent="0.25">
      <c r="A14" s="48"/>
      <c r="B14" s="51"/>
      <c r="C14" s="51"/>
    </row>
    <row r="15" spans="1:3" ht="15.75" x14ac:dyDescent="0.25">
      <c r="A15" s="7" t="s">
        <v>13</v>
      </c>
      <c r="B15" s="7" t="s">
        <v>14</v>
      </c>
      <c r="C15" s="8">
        <f>C16</f>
        <v>281323.09999999998</v>
      </c>
    </row>
    <row r="16" spans="1:3" ht="47.25" x14ac:dyDescent="0.25">
      <c r="A16" s="7" t="s">
        <v>15</v>
      </c>
      <c r="B16" s="7" t="s">
        <v>0</v>
      </c>
      <c r="C16" s="8">
        <v>281323.09999999998</v>
      </c>
    </row>
    <row r="17" spans="1:3" ht="47.25" x14ac:dyDescent="0.25">
      <c r="A17" s="7" t="s">
        <v>10</v>
      </c>
      <c r="B17" s="7" t="s">
        <v>11</v>
      </c>
      <c r="C17" s="8">
        <f>'Приложение 5'!C16</f>
        <v>27127414</v>
      </c>
    </row>
    <row r="18" spans="1:3" ht="15.75" x14ac:dyDescent="0.25">
      <c r="A18" s="6"/>
      <c r="B18" s="6" t="s">
        <v>12</v>
      </c>
      <c r="C18" s="42">
        <f>C17+C15</f>
        <v>27408737.100000001</v>
      </c>
    </row>
    <row r="19" spans="1:3" ht="15.75" x14ac:dyDescent="0.25">
      <c r="A19" s="36"/>
      <c r="B19" s="36"/>
      <c r="C19" s="36"/>
    </row>
  </sheetData>
  <mergeCells count="6">
    <mergeCell ref="A8:C8"/>
    <mergeCell ref="A9:C9"/>
    <mergeCell ref="A10:C10"/>
    <mergeCell ref="A12:A14"/>
    <mergeCell ref="B12:B14"/>
    <mergeCell ref="C12:C14"/>
  </mergeCells>
  <pageMargins left="0.51181102362204722" right="0.31496062992125984" top="0.74803149606299213" bottom="0.35433070866141736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9"/>
  <sheetViews>
    <sheetView topLeftCell="A6" workbookViewId="0">
      <selection sqref="A1:C19"/>
    </sheetView>
  </sheetViews>
  <sheetFormatPr defaultRowHeight="15.75" x14ac:dyDescent="0.25"/>
  <cols>
    <col min="1" max="1" width="30.28515625" style="3" bestFit="1" customWidth="1"/>
    <col min="2" max="2" width="48.85546875" style="3" customWidth="1"/>
    <col min="3" max="3" width="19" style="3" customWidth="1"/>
    <col min="4" max="4" width="19.140625" style="9" customWidth="1"/>
    <col min="5" max="5" width="10.7109375" style="9" bestFit="1" customWidth="1"/>
    <col min="6" max="6" width="9.140625" style="9"/>
    <col min="7" max="256" width="9.140625" style="3"/>
    <col min="257" max="257" width="28" style="3" customWidth="1"/>
    <col min="258" max="258" width="48.85546875" style="3" customWidth="1"/>
    <col min="259" max="259" width="19" style="3" customWidth="1"/>
    <col min="260" max="260" width="19.140625" style="3" customWidth="1"/>
    <col min="261" max="261" width="10.7109375" style="3" bestFit="1" customWidth="1"/>
    <col min="262" max="512" width="9.140625" style="3"/>
    <col min="513" max="513" width="28" style="3" customWidth="1"/>
    <col min="514" max="514" width="48.85546875" style="3" customWidth="1"/>
    <col min="515" max="515" width="19" style="3" customWidth="1"/>
    <col min="516" max="516" width="19.140625" style="3" customWidth="1"/>
    <col min="517" max="517" width="10.7109375" style="3" bestFit="1" customWidth="1"/>
    <col min="518" max="768" width="9.140625" style="3"/>
    <col min="769" max="769" width="28" style="3" customWidth="1"/>
    <col min="770" max="770" width="48.85546875" style="3" customWidth="1"/>
    <col min="771" max="771" width="19" style="3" customWidth="1"/>
    <col min="772" max="772" width="19.140625" style="3" customWidth="1"/>
    <col min="773" max="773" width="10.7109375" style="3" bestFit="1" customWidth="1"/>
    <col min="774" max="1024" width="9.140625" style="3"/>
    <col min="1025" max="1025" width="28" style="3" customWidth="1"/>
    <col min="1026" max="1026" width="48.85546875" style="3" customWidth="1"/>
    <col min="1027" max="1027" width="19" style="3" customWidth="1"/>
    <col min="1028" max="1028" width="19.140625" style="3" customWidth="1"/>
    <col min="1029" max="1029" width="10.7109375" style="3" bestFit="1" customWidth="1"/>
    <col min="1030" max="1280" width="9.140625" style="3"/>
    <col min="1281" max="1281" width="28" style="3" customWidth="1"/>
    <col min="1282" max="1282" width="48.85546875" style="3" customWidth="1"/>
    <col min="1283" max="1283" width="19" style="3" customWidth="1"/>
    <col min="1284" max="1284" width="19.140625" style="3" customWidth="1"/>
    <col min="1285" max="1285" width="10.7109375" style="3" bestFit="1" customWidth="1"/>
    <col min="1286" max="1536" width="9.140625" style="3"/>
    <col min="1537" max="1537" width="28" style="3" customWidth="1"/>
    <col min="1538" max="1538" width="48.85546875" style="3" customWidth="1"/>
    <col min="1539" max="1539" width="19" style="3" customWidth="1"/>
    <col min="1540" max="1540" width="19.140625" style="3" customWidth="1"/>
    <col min="1541" max="1541" width="10.7109375" style="3" bestFit="1" customWidth="1"/>
    <col min="1542" max="1792" width="9.140625" style="3"/>
    <col min="1793" max="1793" width="28" style="3" customWidth="1"/>
    <col min="1794" max="1794" width="48.85546875" style="3" customWidth="1"/>
    <col min="1795" max="1795" width="19" style="3" customWidth="1"/>
    <col min="1796" max="1796" width="19.140625" style="3" customWidth="1"/>
    <col min="1797" max="1797" width="10.7109375" style="3" bestFit="1" customWidth="1"/>
    <col min="1798" max="2048" width="9.140625" style="3"/>
    <col min="2049" max="2049" width="28" style="3" customWidth="1"/>
    <col min="2050" max="2050" width="48.85546875" style="3" customWidth="1"/>
    <col min="2051" max="2051" width="19" style="3" customWidth="1"/>
    <col min="2052" max="2052" width="19.140625" style="3" customWidth="1"/>
    <col min="2053" max="2053" width="10.7109375" style="3" bestFit="1" customWidth="1"/>
    <col min="2054" max="2304" width="9.140625" style="3"/>
    <col min="2305" max="2305" width="28" style="3" customWidth="1"/>
    <col min="2306" max="2306" width="48.85546875" style="3" customWidth="1"/>
    <col min="2307" max="2307" width="19" style="3" customWidth="1"/>
    <col min="2308" max="2308" width="19.140625" style="3" customWidth="1"/>
    <col min="2309" max="2309" width="10.7109375" style="3" bestFit="1" customWidth="1"/>
    <col min="2310" max="2560" width="9.140625" style="3"/>
    <col min="2561" max="2561" width="28" style="3" customWidth="1"/>
    <col min="2562" max="2562" width="48.85546875" style="3" customWidth="1"/>
    <col min="2563" max="2563" width="19" style="3" customWidth="1"/>
    <col min="2564" max="2564" width="19.140625" style="3" customWidth="1"/>
    <col min="2565" max="2565" width="10.7109375" style="3" bestFit="1" customWidth="1"/>
    <col min="2566" max="2816" width="9.140625" style="3"/>
    <col min="2817" max="2817" width="28" style="3" customWidth="1"/>
    <col min="2818" max="2818" width="48.85546875" style="3" customWidth="1"/>
    <col min="2819" max="2819" width="19" style="3" customWidth="1"/>
    <col min="2820" max="2820" width="19.140625" style="3" customWidth="1"/>
    <col min="2821" max="2821" width="10.7109375" style="3" bestFit="1" customWidth="1"/>
    <col min="2822" max="3072" width="9.140625" style="3"/>
    <col min="3073" max="3073" width="28" style="3" customWidth="1"/>
    <col min="3074" max="3074" width="48.85546875" style="3" customWidth="1"/>
    <col min="3075" max="3075" width="19" style="3" customWidth="1"/>
    <col min="3076" max="3076" width="19.140625" style="3" customWidth="1"/>
    <col min="3077" max="3077" width="10.7109375" style="3" bestFit="1" customWidth="1"/>
    <col min="3078" max="3328" width="9.140625" style="3"/>
    <col min="3329" max="3329" width="28" style="3" customWidth="1"/>
    <col min="3330" max="3330" width="48.85546875" style="3" customWidth="1"/>
    <col min="3331" max="3331" width="19" style="3" customWidth="1"/>
    <col min="3332" max="3332" width="19.140625" style="3" customWidth="1"/>
    <col min="3333" max="3333" width="10.7109375" style="3" bestFit="1" customWidth="1"/>
    <col min="3334" max="3584" width="9.140625" style="3"/>
    <col min="3585" max="3585" width="28" style="3" customWidth="1"/>
    <col min="3586" max="3586" width="48.85546875" style="3" customWidth="1"/>
    <col min="3587" max="3587" width="19" style="3" customWidth="1"/>
    <col min="3588" max="3588" width="19.140625" style="3" customWidth="1"/>
    <col min="3589" max="3589" width="10.7109375" style="3" bestFit="1" customWidth="1"/>
    <col min="3590" max="3840" width="9.140625" style="3"/>
    <col min="3841" max="3841" width="28" style="3" customWidth="1"/>
    <col min="3842" max="3842" width="48.85546875" style="3" customWidth="1"/>
    <col min="3843" max="3843" width="19" style="3" customWidth="1"/>
    <col min="3844" max="3844" width="19.140625" style="3" customWidth="1"/>
    <col min="3845" max="3845" width="10.7109375" style="3" bestFit="1" customWidth="1"/>
    <col min="3846" max="4096" width="9.140625" style="3"/>
    <col min="4097" max="4097" width="28" style="3" customWidth="1"/>
    <col min="4098" max="4098" width="48.85546875" style="3" customWidth="1"/>
    <col min="4099" max="4099" width="19" style="3" customWidth="1"/>
    <col min="4100" max="4100" width="19.140625" style="3" customWidth="1"/>
    <col min="4101" max="4101" width="10.7109375" style="3" bestFit="1" customWidth="1"/>
    <col min="4102" max="4352" width="9.140625" style="3"/>
    <col min="4353" max="4353" width="28" style="3" customWidth="1"/>
    <col min="4354" max="4354" width="48.85546875" style="3" customWidth="1"/>
    <col min="4355" max="4355" width="19" style="3" customWidth="1"/>
    <col min="4356" max="4356" width="19.140625" style="3" customWidth="1"/>
    <col min="4357" max="4357" width="10.7109375" style="3" bestFit="1" customWidth="1"/>
    <col min="4358" max="4608" width="9.140625" style="3"/>
    <col min="4609" max="4609" width="28" style="3" customWidth="1"/>
    <col min="4610" max="4610" width="48.85546875" style="3" customWidth="1"/>
    <col min="4611" max="4611" width="19" style="3" customWidth="1"/>
    <col min="4612" max="4612" width="19.140625" style="3" customWidth="1"/>
    <col min="4613" max="4613" width="10.7109375" style="3" bestFit="1" customWidth="1"/>
    <col min="4614" max="4864" width="9.140625" style="3"/>
    <col min="4865" max="4865" width="28" style="3" customWidth="1"/>
    <col min="4866" max="4866" width="48.85546875" style="3" customWidth="1"/>
    <col min="4867" max="4867" width="19" style="3" customWidth="1"/>
    <col min="4868" max="4868" width="19.140625" style="3" customWidth="1"/>
    <col min="4869" max="4869" width="10.7109375" style="3" bestFit="1" customWidth="1"/>
    <col min="4870" max="5120" width="9.140625" style="3"/>
    <col min="5121" max="5121" width="28" style="3" customWidth="1"/>
    <col min="5122" max="5122" width="48.85546875" style="3" customWidth="1"/>
    <col min="5123" max="5123" width="19" style="3" customWidth="1"/>
    <col min="5124" max="5124" width="19.140625" style="3" customWidth="1"/>
    <col min="5125" max="5125" width="10.7109375" style="3" bestFit="1" customWidth="1"/>
    <col min="5126" max="5376" width="9.140625" style="3"/>
    <col min="5377" max="5377" width="28" style="3" customWidth="1"/>
    <col min="5378" max="5378" width="48.85546875" style="3" customWidth="1"/>
    <col min="5379" max="5379" width="19" style="3" customWidth="1"/>
    <col min="5380" max="5380" width="19.140625" style="3" customWidth="1"/>
    <col min="5381" max="5381" width="10.7109375" style="3" bestFit="1" customWidth="1"/>
    <col min="5382" max="5632" width="9.140625" style="3"/>
    <col min="5633" max="5633" width="28" style="3" customWidth="1"/>
    <col min="5634" max="5634" width="48.85546875" style="3" customWidth="1"/>
    <col min="5635" max="5635" width="19" style="3" customWidth="1"/>
    <col min="5636" max="5636" width="19.140625" style="3" customWidth="1"/>
    <col min="5637" max="5637" width="10.7109375" style="3" bestFit="1" customWidth="1"/>
    <col min="5638" max="5888" width="9.140625" style="3"/>
    <col min="5889" max="5889" width="28" style="3" customWidth="1"/>
    <col min="5890" max="5890" width="48.85546875" style="3" customWidth="1"/>
    <col min="5891" max="5891" width="19" style="3" customWidth="1"/>
    <col min="5892" max="5892" width="19.140625" style="3" customWidth="1"/>
    <col min="5893" max="5893" width="10.7109375" style="3" bestFit="1" customWidth="1"/>
    <col min="5894" max="6144" width="9.140625" style="3"/>
    <col min="6145" max="6145" width="28" style="3" customWidth="1"/>
    <col min="6146" max="6146" width="48.85546875" style="3" customWidth="1"/>
    <col min="6147" max="6147" width="19" style="3" customWidth="1"/>
    <col min="6148" max="6148" width="19.140625" style="3" customWidth="1"/>
    <col min="6149" max="6149" width="10.7109375" style="3" bestFit="1" customWidth="1"/>
    <col min="6150" max="6400" width="9.140625" style="3"/>
    <col min="6401" max="6401" width="28" style="3" customWidth="1"/>
    <col min="6402" max="6402" width="48.85546875" style="3" customWidth="1"/>
    <col min="6403" max="6403" width="19" style="3" customWidth="1"/>
    <col min="6404" max="6404" width="19.140625" style="3" customWidth="1"/>
    <col min="6405" max="6405" width="10.7109375" style="3" bestFit="1" customWidth="1"/>
    <col min="6406" max="6656" width="9.140625" style="3"/>
    <col min="6657" max="6657" width="28" style="3" customWidth="1"/>
    <col min="6658" max="6658" width="48.85546875" style="3" customWidth="1"/>
    <col min="6659" max="6659" width="19" style="3" customWidth="1"/>
    <col min="6660" max="6660" width="19.140625" style="3" customWidth="1"/>
    <col min="6661" max="6661" width="10.7109375" style="3" bestFit="1" customWidth="1"/>
    <col min="6662" max="6912" width="9.140625" style="3"/>
    <col min="6913" max="6913" width="28" style="3" customWidth="1"/>
    <col min="6914" max="6914" width="48.85546875" style="3" customWidth="1"/>
    <col min="6915" max="6915" width="19" style="3" customWidth="1"/>
    <col min="6916" max="6916" width="19.140625" style="3" customWidth="1"/>
    <col min="6917" max="6917" width="10.7109375" style="3" bestFit="1" customWidth="1"/>
    <col min="6918" max="7168" width="9.140625" style="3"/>
    <col min="7169" max="7169" width="28" style="3" customWidth="1"/>
    <col min="7170" max="7170" width="48.85546875" style="3" customWidth="1"/>
    <col min="7171" max="7171" width="19" style="3" customWidth="1"/>
    <col min="7172" max="7172" width="19.140625" style="3" customWidth="1"/>
    <col min="7173" max="7173" width="10.7109375" style="3" bestFit="1" customWidth="1"/>
    <col min="7174" max="7424" width="9.140625" style="3"/>
    <col min="7425" max="7425" width="28" style="3" customWidth="1"/>
    <col min="7426" max="7426" width="48.85546875" style="3" customWidth="1"/>
    <col min="7427" max="7427" width="19" style="3" customWidth="1"/>
    <col min="7428" max="7428" width="19.140625" style="3" customWidth="1"/>
    <col min="7429" max="7429" width="10.7109375" style="3" bestFit="1" customWidth="1"/>
    <col min="7430" max="7680" width="9.140625" style="3"/>
    <col min="7681" max="7681" width="28" style="3" customWidth="1"/>
    <col min="7682" max="7682" width="48.85546875" style="3" customWidth="1"/>
    <col min="7683" max="7683" width="19" style="3" customWidth="1"/>
    <col min="7684" max="7684" width="19.140625" style="3" customWidth="1"/>
    <col min="7685" max="7685" width="10.7109375" style="3" bestFit="1" customWidth="1"/>
    <col min="7686" max="7936" width="9.140625" style="3"/>
    <col min="7937" max="7937" width="28" style="3" customWidth="1"/>
    <col min="7938" max="7938" width="48.85546875" style="3" customWidth="1"/>
    <col min="7939" max="7939" width="19" style="3" customWidth="1"/>
    <col min="7940" max="7940" width="19.140625" style="3" customWidth="1"/>
    <col min="7941" max="7941" width="10.7109375" style="3" bestFit="1" customWidth="1"/>
    <col min="7942" max="8192" width="9.140625" style="3"/>
    <col min="8193" max="8193" width="28" style="3" customWidth="1"/>
    <col min="8194" max="8194" width="48.85546875" style="3" customWidth="1"/>
    <col min="8195" max="8195" width="19" style="3" customWidth="1"/>
    <col min="8196" max="8196" width="19.140625" style="3" customWidth="1"/>
    <col min="8197" max="8197" width="10.7109375" style="3" bestFit="1" customWidth="1"/>
    <col min="8198" max="8448" width="9.140625" style="3"/>
    <col min="8449" max="8449" width="28" style="3" customWidth="1"/>
    <col min="8450" max="8450" width="48.85546875" style="3" customWidth="1"/>
    <col min="8451" max="8451" width="19" style="3" customWidth="1"/>
    <col min="8452" max="8452" width="19.140625" style="3" customWidth="1"/>
    <col min="8453" max="8453" width="10.7109375" style="3" bestFit="1" customWidth="1"/>
    <col min="8454" max="8704" width="9.140625" style="3"/>
    <col min="8705" max="8705" width="28" style="3" customWidth="1"/>
    <col min="8706" max="8706" width="48.85546875" style="3" customWidth="1"/>
    <col min="8707" max="8707" width="19" style="3" customWidth="1"/>
    <col min="8708" max="8708" width="19.140625" style="3" customWidth="1"/>
    <col min="8709" max="8709" width="10.7109375" style="3" bestFit="1" customWidth="1"/>
    <col min="8710" max="8960" width="9.140625" style="3"/>
    <col min="8961" max="8961" width="28" style="3" customWidth="1"/>
    <col min="8962" max="8962" width="48.85546875" style="3" customWidth="1"/>
    <col min="8963" max="8963" width="19" style="3" customWidth="1"/>
    <col min="8964" max="8964" width="19.140625" style="3" customWidth="1"/>
    <col min="8965" max="8965" width="10.7109375" style="3" bestFit="1" customWidth="1"/>
    <col min="8966" max="9216" width="9.140625" style="3"/>
    <col min="9217" max="9217" width="28" style="3" customWidth="1"/>
    <col min="9218" max="9218" width="48.85546875" style="3" customWidth="1"/>
    <col min="9219" max="9219" width="19" style="3" customWidth="1"/>
    <col min="9220" max="9220" width="19.140625" style="3" customWidth="1"/>
    <col min="9221" max="9221" width="10.7109375" style="3" bestFit="1" customWidth="1"/>
    <col min="9222" max="9472" width="9.140625" style="3"/>
    <col min="9473" max="9473" width="28" style="3" customWidth="1"/>
    <col min="9474" max="9474" width="48.85546875" style="3" customWidth="1"/>
    <col min="9475" max="9475" width="19" style="3" customWidth="1"/>
    <col min="9476" max="9476" width="19.140625" style="3" customWidth="1"/>
    <col min="9477" max="9477" width="10.7109375" style="3" bestFit="1" customWidth="1"/>
    <col min="9478" max="9728" width="9.140625" style="3"/>
    <col min="9729" max="9729" width="28" style="3" customWidth="1"/>
    <col min="9730" max="9730" width="48.85546875" style="3" customWidth="1"/>
    <col min="9731" max="9731" width="19" style="3" customWidth="1"/>
    <col min="9732" max="9732" width="19.140625" style="3" customWidth="1"/>
    <col min="9733" max="9733" width="10.7109375" style="3" bestFit="1" customWidth="1"/>
    <col min="9734" max="9984" width="9.140625" style="3"/>
    <col min="9985" max="9985" width="28" style="3" customWidth="1"/>
    <col min="9986" max="9986" width="48.85546875" style="3" customWidth="1"/>
    <col min="9987" max="9987" width="19" style="3" customWidth="1"/>
    <col min="9988" max="9988" width="19.140625" style="3" customWidth="1"/>
    <col min="9989" max="9989" width="10.7109375" style="3" bestFit="1" customWidth="1"/>
    <col min="9990" max="10240" width="9.140625" style="3"/>
    <col min="10241" max="10241" width="28" style="3" customWidth="1"/>
    <col min="10242" max="10242" width="48.85546875" style="3" customWidth="1"/>
    <col min="10243" max="10243" width="19" style="3" customWidth="1"/>
    <col min="10244" max="10244" width="19.140625" style="3" customWidth="1"/>
    <col min="10245" max="10245" width="10.7109375" style="3" bestFit="1" customWidth="1"/>
    <col min="10246" max="10496" width="9.140625" style="3"/>
    <col min="10497" max="10497" width="28" style="3" customWidth="1"/>
    <col min="10498" max="10498" width="48.85546875" style="3" customWidth="1"/>
    <col min="10499" max="10499" width="19" style="3" customWidth="1"/>
    <col min="10500" max="10500" width="19.140625" style="3" customWidth="1"/>
    <col min="10501" max="10501" width="10.7109375" style="3" bestFit="1" customWidth="1"/>
    <col min="10502" max="10752" width="9.140625" style="3"/>
    <col min="10753" max="10753" width="28" style="3" customWidth="1"/>
    <col min="10754" max="10754" width="48.85546875" style="3" customWidth="1"/>
    <col min="10755" max="10755" width="19" style="3" customWidth="1"/>
    <col min="10756" max="10756" width="19.140625" style="3" customWidth="1"/>
    <col min="10757" max="10757" width="10.7109375" style="3" bestFit="1" customWidth="1"/>
    <col min="10758" max="11008" width="9.140625" style="3"/>
    <col min="11009" max="11009" width="28" style="3" customWidth="1"/>
    <col min="11010" max="11010" width="48.85546875" style="3" customWidth="1"/>
    <col min="11011" max="11011" width="19" style="3" customWidth="1"/>
    <col min="11012" max="11012" width="19.140625" style="3" customWidth="1"/>
    <col min="11013" max="11013" width="10.7109375" style="3" bestFit="1" customWidth="1"/>
    <col min="11014" max="11264" width="9.140625" style="3"/>
    <col min="11265" max="11265" width="28" style="3" customWidth="1"/>
    <col min="11266" max="11266" width="48.85546875" style="3" customWidth="1"/>
    <col min="11267" max="11267" width="19" style="3" customWidth="1"/>
    <col min="11268" max="11268" width="19.140625" style="3" customWidth="1"/>
    <col min="11269" max="11269" width="10.7109375" style="3" bestFit="1" customWidth="1"/>
    <col min="11270" max="11520" width="9.140625" style="3"/>
    <col min="11521" max="11521" width="28" style="3" customWidth="1"/>
    <col min="11522" max="11522" width="48.85546875" style="3" customWidth="1"/>
    <col min="11523" max="11523" width="19" style="3" customWidth="1"/>
    <col min="11524" max="11524" width="19.140625" style="3" customWidth="1"/>
    <col min="11525" max="11525" width="10.7109375" style="3" bestFit="1" customWidth="1"/>
    <col min="11526" max="11776" width="9.140625" style="3"/>
    <col min="11777" max="11777" width="28" style="3" customWidth="1"/>
    <col min="11778" max="11778" width="48.85546875" style="3" customWidth="1"/>
    <col min="11779" max="11779" width="19" style="3" customWidth="1"/>
    <col min="11780" max="11780" width="19.140625" style="3" customWidth="1"/>
    <col min="11781" max="11781" width="10.7109375" style="3" bestFit="1" customWidth="1"/>
    <col min="11782" max="12032" width="9.140625" style="3"/>
    <col min="12033" max="12033" width="28" style="3" customWidth="1"/>
    <col min="12034" max="12034" width="48.85546875" style="3" customWidth="1"/>
    <col min="12035" max="12035" width="19" style="3" customWidth="1"/>
    <col min="12036" max="12036" width="19.140625" style="3" customWidth="1"/>
    <col min="12037" max="12037" width="10.7109375" style="3" bestFit="1" customWidth="1"/>
    <col min="12038" max="12288" width="9.140625" style="3"/>
    <col min="12289" max="12289" width="28" style="3" customWidth="1"/>
    <col min="12290" max="12290" width="48.85546875" style="3" customWidth="1"/>
    <col min="12291" max="12291" width="19" style="3" customWidth="1"/>
    <col min="12292" max="12292" width="19.140625" style="3" customWidth="1"/>
    <col min="12293" max="12293" width="10.7109375" style="3" bestFit="1" customWidth="1"/>
    <col min="12294" max="12544" width="9.140625" style="3"/>
    <col min="12545" max="12545" width="28" style="3" customWidth="1"/>
    <col min="12546" max="12546" width="48.85546875" style="3" customWidth="1"/>
    <col min="12547" max="12547" width="19" style="3" customWidth="1"/>
    <col min="12548" max="12548" width="19.140625" style="3" customWidth="1"/>
    <col min="12549" max="12549" width="10.7109375" style="3" bestFit="1" customWidth="1"/>
    <col min="12550" max="12800" width="9.140625" style="3"/>
    <col min="12801" max="12801" width="28" style="3" customWidth="1"/>
    <col min="12802" max="12802" width="48.85546875" style="3" customWidth="1"/>
    <col min="12803" max="12803" width="19" style="3" customWidth="1"/>
    <col min="12804" max="12804" width="19.140625" style="3" customWidth="1"/>
    <col min="12805" max="12805" width="10.7109375" style="3" bestFit="1" customWidth="1"/>
    <col min="12806" max="13056" width="9.140625" style="3"/>
    <col min="13057" max="13057" width="28" style="3" customWidth="1"/>
    <col min="13058" max="13058" width="48.85546875" style="3" customWidth="1"/>
    <col min="13059" max="13059" width="19" style="3" customWidth="1"/>
    <col min="13060" max="13060" width="19.140625" style="3" customWidth="1"/>
    <col min="13061" max="13061" width="10.7109375" style="3" bestFit="1" customWidth="1"/>
    <col min="13062" max="13312" width="9.140625" style="3"/>
    <col min="13313" max="13313" width="28" style="3" customWidth="1"/>
    <col min="13314" max="13314" width="48.85546875" style="3" customWidth="1"/>
    <col min="13315" max="13315" width="19" style="3" customWidth="1"/>
    <col min="13316" max="13316" width="19.140625" style="3" customWidth="1"/>
    <col min="13317" max="13317" width="10.7109375" style="3" bestFit="1" customWidth="1"/>
    <col min="13318" max="13568" width="9.140625" style="3"/>
    <col min="13569" max="13569" width="28" style="3" customWidth="1"/>
    <col min="13570" max="13570" width="48.85546875" style="3" customWidth="1"/>
    <col min="13571" max="13571" width="19" style="3" customWidth="1"/>
    <col min="13572" max="13572" width="19.140625" style="3" customWidth="1"/>
    <col min="13573" max="13573" width="10.7109375" style="3" bestFit="1" customWidth="1"/>
    <col min="13574" max="13824" width="9.140625" style="3"/>
    <col min="13825" max="13825" width="28" style="3" customWidth="1"/>
    <col min="13826" max="13826" width="48.85546875" style="3" customWidth="1"/>
    <col min="13827" max="13827" width="19" style="3" customWidth="1"/>
    <col min="13828" max="13828" width="19.140625" style="3" customWidth="1"/>
    <col min="13829" max="13829" width="10.7109375" style="3" bestFit="1" customWidth="1"/>
    <col min="13830" max="14080" width="9.140625" style="3"/>
    <col min="14081" max="14081" width="28" style="3" customWidth="1"/>
    <col min="14082" max="14082" width="48.85546875" style="3" customWidth="1"/>
    <col min="14083" max="14083" width="19" style="3" customWidth="1"/>
    <col min="14084" max="14084" width="19.140625" style="3" customWidth="1"/>
    <col min="14085" max="14085" width="10.7109375" style="3" bestFit="1" customWidth="1"/>
    <col min="14086" max="14336" width="9.140625" style="3"/>
    <col min="14337" max="14337" width="28" style="3" customWidth="1"/>
    <col min="14338" max="14338" width="48.85546875" style="3" customWidth="1"/>
    <col min="14339" max="14339" width="19" style="3" customWidth="1"/>
    <col min="14340" max="14340" width="19.140625" style="3" customWidth="1"/>
    <col min="14341" max="14341" width="10.7109375" style="3" bestFit="1" customWidth="1"/>
    <col min="14342" max="14592" width="9.140625" style="3"/>
    <col min="14593" max="14593" width="28" style="3" customWidth="1"/>
    <col min="14594" max="14594" width="48.85546875" style="3" customWidth="1"/>
    <col min="14595" max="14595" width="19" style="3" customWidth="1"/>
    <col min="14596" max="14596" width="19.140625" style="3" customWidth="1"/>
    <col min="14597" max="14597" width="10.7109375" style="3" bestFit="1" customWidth="1"/>
    <col min="14598" max="14848" width="9.140625" style="3"/>
    <col min="14849" max="14849" width="28" style="3" customWidth="1"/>
    <col min="14850" max="14850" width="48.85546875" style="3" customWidth="1"/>
    <col min="14851" max="14851" width="19" style="3" customWidth="1"/>
    <col min="14852" max="14852" width="19.140625" style="3" customWidth="1"/>
    <col min="14853" max="14853" width="10.7109375" style="3" bestFit="1" customWidth="1"/>
    <col min="14854" max="15104" width="9.140625" style="3"/>
    <col min="15105" max="15105" width="28" style="3" customWidth="1"/>
    <col min="15106" max="15106" width="48.85546875" style="3" customWidth="1"/>
    <col min="15107" max="15107" width="19" style="3" customWidth="1"/>
    <col min="15108" max="15108" width="19.140625" style="3" customWidth="1"/>
    <col min="15109" max="15109" width="10.7109375" style="3" bestFit="1" customWidth="1"/>
    <col min="15110" max="15360" width="9.140625" style="3"/>
    <col min="15361" max="15361" width="28" style="3" customWidth="1"/>
    <col min="15362" max="15362" width="48.85546875" style="3" customWidth="1"/>
    <col min="15363" max="15363" width="19" style="3" customWidth="1"/>
    <col min="15364" max="15364" width="19.140625" style="3" customWidth="1"/>
    <col min="15365" max="15365" width="10.7109375" style="3" bestFit="1" customWidth="1"/>
    <col min="15366" max="15616" width="9.140625" style="3"/>
    <col min="15617" max="15617" width="28" style="3" customWidth="1"/>
    <col min="15618" max="15618" width="48.85546875" style="3" customWidth="1"/>
    <col min="15619" max="15619" width="19" style="3" customWidth="1"/>
    <col min="15620" max="15620" width="19.140625" style="3" customWidth="1"/>
    <col min="15621" max="15621" width="10.7109375" style="3" bestFit="1" customWidth="1"/>
    <col min="15622" max="15872" width="9.140625" style="3"/>
    <col min="15873" max="15873" width="28" style="3" customWidth="1"/>
    <col min="15874" max="15874" width="48.85546875" style="3" customWidth="1"/>
    <col min="15875" max="15875" width="19" style="3" customWidth="1"/>
    <col min="15876" max="15876" width="19.140625" style="3" customWidth="1"/>
    <col min="15877" max="15877" width="10.7109375" style="3" bestFit="1" customWidth="1"/>
    <col min="15878" max="16128" width="9.140625" style="3"/>
    <col min="16129" max="16129" width="28" style="3" customWidth="1"/>
    <col min="16130" max="16130" width="48.85546875" style="3" customWidth="1"/>
    <col min="16131" max="16131" width="19" style="3" customWidth="1"/>
    <col min="16132" max="16132" width="19.140625" style="3" customWidth="1"/>
    <col min="16133" max="16133" width="10.7109375" style="3" bestFit="1" customWidth="1"/>
    <col min="16134" max="16384" width="9.140625" style="3"/>
  </cols>
  <sheetData>
    <row r="1" spans="1:3" x14ac:dyDescent="0.25">
      <c r="B1" s="2"/>
      <c r="C1" s="41" t="s">
        <v>82</v>
      </c>
    </row>
    <row r="2" spans="1:3" x14ac:dyDescent="0.25">
      <c r="B2" s="2"/>
      <c r="C2" s="41" t="s">
        <v>84</v>
      </c>
    </row>
    <row r="3" spans="1:3" x14ac:dyDescent="0.25">
      <c r="B3" s="2"/>
      <c r="C3" s="15" t="s">
        <v>16</v>
      </c>
    </row>
    <row r="4" spans="1:3" x14ac:dyDescent="0.25">
      <c r="B4" s="2"/>
      <c r="C4" s="15" t="s">
        <v>83</v>
      </c>
    </row>
    <row r="5" spans="1:3" s="1" customFormat="1" x14ac:dyDescent="0.25">
      <c r="B5" s="2"/>
      <c r="C5" s="15" t="s">
        <v>85</v>
      </c>
    </row>
    <row r="6" spans="1:3" s="1" customFormat="1" x14ac:dyDescent="0.25">
      <c r="B6" s="2"/>
      <c r="C6" s="2"/>
    </row>
    <row r="7" spans="1:3" x14ac:dyDescent="0.25">
      <c r="A7" s="10"/>
      <c r="B7" s="10"/>
      <c r="C7" s="10"/>
    </row>
    <row r="8" spans="1:3" ht="15.75" customHeight="1" x14ac:dyDescent="0.25">
      <c r="A8" s="53" t="s">
        <v>73</v>
      </c>
      <c r="B8" s="53"/>
      <c r="C8" s="53"/>
    </row>
    <row r="9" spans="1:3" ht="15.75" customHeight="1" x14ac:dyDescent="0.25">
      <c r="A9" s="53" t="s">
        <v>77</v>
      </c>
      <c r="B9" s="53"/>
      <c r="C9" s="53"/>
    </row>
    <row r="10" spans="1:3" ht="15.75" customHeight="1" x14ac:dyDescent="0.25">
      <c r="A10" s="53" t="s">
        <v>17</v>
      </c>
      <c r="B10" s="53"/>
      <c r="C10" s="53"/>
    </row>
    <row r="11" spans="1:3" ht="15.75" customHeight="1" x14ac:dyDescent="0.25">
      <c r="A11" s="53" t="s">
        <v>80</v>
      </c>
      <c r="B11" s="53"/>
      <c r="C11" s="53"/>
    </row>
    <row r="12" spans="1:3" x14ac:dyDescent="0.25">
      <c r="A12" s="37"/>
      <c r="B12" s="37"/>
      <c r="C12" s="37"/>
    </row>
    <row r="13" spans="1:3" x14ac:dyDescent="0.25">
      <c r="A13" s="38"/>
      <c r="B13" s="38"/>
      <c r="C13" s="38"/>
    </row>
    <row r="14" spans="1:3" x14ac:dyDescent="0.25">
      <c r="A14" s="30" t="s">
        <v>18</v>
      </c>
      <c r="B14" s="30" t="s">
        <v>19</v>
      </c>
      <c r="C14" s="30" t="s">
        <v>20</v>
      </c>
    </row>
    <row r="15" spans="1:3" x14ac:dyDescent="0.25">
      <c r="A15" s="31" t="s">
        <v>21</v>
      </c>
      <c r="B15" s="32"/>
      <c r="C15" s="31" t="s">
        <v>76</v>
      </c>
    </row>
    <row r="16" spans="1:3" ht="35.25" customHeight="1" x14ac:dyDescent="0.25">
      <c r="A16" s="25" t="s">
        <v>22</v>
      </c>
      <c r="B16" s="28" t="s">
        <v>11</v>
      </c>
      <c r="C16" s="29">
        <f>C17+C18+C19</f>
        <v>27127414</v>
      </c>
    </row>
    <row r="17" spans="1:3" ht="143.25" customHeight="1" x14ac:dyDescent="0.25">
      <c r="A17" s="27" t="s">
        <v>89</v>
      </c>
      <c r="B17" s="28" t="s">
        <v>1</v>
      </c>
      <c r="C17" s="29">
        <v>5781434.2999999998</v>
      </c>
    </row>
    <row r="18" spans="1:3" ht="94.5" x14ac:dyDescent="0.25">
      <c r="A18" s="27" t="s">
        <v>90</v>
      </c>
      <c r="B18" s="7" t="s">
        <v>2</v>
      </c>
      <c r="C18" s="29">
        <v>18557002.699999999</v>
      </c>
    </row>
    <row r="19" spans="1:3" ht="63" x14ac:dyDescent="0.25">
      <c r="A19" s="25" t="s">
        <v>91</v>
      </c>
      <c r="B19" s="7" t="s">
        <v>3</v>
      </c>
      <c r="C19" s="29">
        <v>2788977</v>
      </c>
    </row>
    <row r="20" spans="1:3" x14ac:dyDescent="0.25">
      <c r="A20" s="11"/>
    </row>
    <row r="21" spans="1:3" x14ac:dyDescent="0.25">
      <c r="A21" s="11"/>
      <c r="C21" s="12"/>
    </row>
    <row r="22" spans="1:3" x14ac:dyDescent="0.25">
      <c r="A22" s="11"/>
      <c r="C22" s="13"/>
    </row>
    <row r="23" spans="1:3" x14ac:dyDescent="0.25">
      <c r="A23" s="11"/>
    </row>
    <row r="24" spans="1:3" x14ac:dyDescent="0.25">
      <c r="A24" s="11"/>
    </row>
    <row r="25" spans="1:3" x14ac:dyDescent="0.25">
      <c r="A25" s="11"/>
    </row>
    <row r="26" spans="1:3" x14ac:dyDescent="0.25">
      <c r="A26" s="11"/>
    </row>
    <row r="27" spans="1:3" x14ac:dyDescent="0.25">
      <c r="A27" s="11"/>
    </row>
    <row r="28" spans="1:3" x14ac:dyDescent="0.25">
      <c r="A28" s="11"/>
    </row>
    <row r="29" spans="1:3" x14ac:dyDescent="0.25">
      <c r="A29" s="11"/>
    </row>
    <row r="30" spans="1:3" x14ac:dyDescent="0.25">
      <c r="A30" s="11"/>
    </row>
    <row r="31" spans="1:3" x14ac:dyDescent="0.25">
      <c r="A31" s="11"/>
    </row>
    <row r="32" spans="1:3" x14ac:dyDescent="0.25">
      <c r="A32" s="11"/>
    </row>
    <row r="33" spans="1:1" x14ac:dyDescent="0.25">
      <c r="A33" s="11"/>
    </row>
    <row r="34" spans="1:1" x14ac:dyDescent="0.25">
      <c r="A34" s="11"/>
    </row>
    <row r="35" spans="1:1" x14ac:dyDescent="0.25">
      <c r="A35" s="11"/>
    </row>
    <row r="36" spans="1:1" x14ac:dyDescent="0.25">
      <c r="A36" s="11"/>
    </row>
    <row r="37" spans="1:1" x14ac:dyDescent="0.25">
      <c r="A37" s="11"/>
    </row>
    <row r="38" spans="1:1" x14ac:dyDescent="0.25">
      <c r="A38" s="11"/>
    </row>
    <row r="39" spans="1:1" x14ac:dyDescent="0.25">
      <c r="A39" s="11"/>
    </row>
    <row r="40" spans="1:1" x14ac:dyDescent="0.25">
      <c r="A40" s="11"/>
    </row>
    <row r="41" spans="1:1" x14ac:dyDescent="0.25">
      <c r="A41" s="11"/>
    </row>
    <row r="42" spans="1:1" x14ac:dyDescent="0.25">
      <c r="A42" s="11"/>
    </row>
    <row r="43" spans="1:1" x14ac:dyDescent="0.25">
      <c r="A43" s="11"/>
    </row>
    <row r="44" spans="1:1" x14ac:dyDescent="0.25">
      <c r="A44" s="11"/>
    </row>
    <row r="45" spans="1:1" x14ac:dyDescent="0.25">
      <c r="A45" s="11"/>
    </row>
    <row r="46" spans="1:1" x14ac:dyDescent="0.25">
      <c r="A46" s="11"/>
    </row>
    <row r="47" spans="1:1" x14ac:dyDescent="0.25">
      <c r="A47" s="11"/>
    </row>
    <row r="48" spans="1:1" x14ac:dyDescent="0.25">
      <c r="A48" s="11"/>
    </row>
    <row r="49" spans="1:1" x14ac:dyDescent="0.25">
      <c r="A49" s="11"/>
    </row>
    <row r="50" spans="1:1" x14ac:dyDescent="0.25">
      <c r="A50" s="11"/>
    </row>
    <row r="51" spans="1:1" x14ac:dyDescent="0.25">
      <c r="A51" s="11"/>
    </row>
    <row r="52" spans="1:1" x14ac:dyDescent="0.25">
      <c r="A52" s="11"/>
    </row>
    <row r="53" spans="1:1" x14ac:dyDescent="0.25">
      <c r="A53" s="11"/>
    </row>
    <row r="54" spans="1:1" x14ac:dyDescent="0.25">
      <c r="A54" s="11"/>
    </row>
    <row r="55" spans="1:1" x14ac:dyDescent="0.25">
      <c r="A55" s="11"/>
    </row>
    <row r="56" spans="1:1" x14ac:dyDescent="0.25">
      <c r="A56" s="11"/>
    </row>
    <row r="57" spans="1:1" x14ac:dyDescent="0.25">
      <c r="A57" s="11"/>
    </row>
    <row r="58" spans="1:1" x14ac:dyDescent="0.25">
      <c r="A58" s="11"/>
    </row>
    <row r="59" spans="1:1" x14ac:dyDescent="0.25">
      <c r="A59" s="11"/>
    </row>
    <row r="60" spans="1:1" x14ac:dyDescent="0.25">
      <c r="A60" s="11"/>
    </row>
    <row r="61" spans="1:1" x14ac:dyDescent="0.25">
      <c r="A61" s="11"/>
    </row>
    <row r="62" spans="1:1" x14ac:dyDescent="0.25">
      <c r="A62" s="11"/>
    </row>
    <row r="63" spans="1:1" x14ac:dyDescent="0.25">
      <c r="A63" s="11"/>
    </row>
    <row r="64" spans="1:1" x14ac:dyDescent="0.25">
      <c r="A64" s="11"/>
    </row>
    <row r="65" spans="1:1" x14ac:dyDescent="0.25">
      <c r="A65" s="11"/>
    </row>
    <row r="66" spans="1:1" x14ac:dyDescent="0.25">
      <c r="A66" s="11"/>
    </row>
    <row r="67" spans="1:1" x14ac:dyDescent="0.25">
      <c r="A67" s="11"/>
    </row>
    <row r="68" spans="1:1" x14ac:dyDescent="0.25">
      <c r="A68" s="11"/>
    </row>
    <row r="69" spans="1:1" x14ac:dyDescent="0.25">
      <c r="A69" s="11"/>
    </row>
    <row r="70" spans="1:1" x14ac:dyDescent="0.25">
      <c r="A70" s="11"/>
    </row>
    <row r="71" spans="1:1" x14ac:dyDescent="0.25">
      <c r="A71" s="11"/>
    </row>
    <row r="72" spans="1:1" x14ac:dyDescent="0.25">
      <c r="A72" s="11"/>
    </row>
    <row r="73" spans="1:1" x14ac:dyDescent="0.25">
      <c r="A73" s="11"/>
    </row>
    <row r="74" spans="1:1" x14ac:dyDescent="0.25">
      <c r="A74" s="11"/>
    </row>
    <row r="75" spans="1:1" x14ac:dyDescent="0.25">
      <c r="A75" s="11"/>
    </row>
    <row r="76" spans="1:1" x14ac:dyDescent="0.25">
      <c r="A76" s="11"/>
    </row>
    <row r="77" spans="1:1" x14ac:dyDescent="0.25">
      <c r="A77" s="11"/>
    </row>
    <row r="78" spans="1:1" x14ac:dyDescent="0.25">
      <c r="A78" s="11"/>
    </row>
    <row r="79" spans="1:1" x14ac:dyDescent="0.25">
      <c r="A79" s="11"/>
    </row>
    <row r="80" spans="1:1" x14ac:dyDescent="0.25">
      <c r="A80" s="11"/>
    </row>
    <row r="81" spans="1:1" x14ac:dyDescent="0.25">
      <c r="A81" s="11"/>
    </row>
    <row r="82" spans="1:1" x14ac:dyDescent="0.25">
      <c r="A82" s="11"/>
    </row>
    <row r="83" spans="1:1" x14ac:dyDescent="0.25">
      <c r="A83" s="11"/>
    </row>
    <row r="84" spans="1:1" x14ac:dyDescent="0.25">
      <c r="A84" s="11"/>
    </row>
    <row r="85" spans="1:1" x14ac:dyDescent="0.25">
      <c r="A85" s="11"/>
    </row>
    <row r="86" spans="1:1" x14ac:dyDescent="0.25">
      <c r="A86" s="11"/>
    </row>
    <row r="87" spans="1:1" x14ac:dyDescent="0.25">
      <c r="A87" s="11"/>
    </row>
    <row r="88" spans="1:1" x14ac:dyDescent="0.25">
      <c r="A88" s="11"/>
    </row>
    <row r="89" spans="1:1" x14ac:dyDescent="0.25">
      <c r="A89" s="11"/>
    </row>
    <row r="90" spans="1:1" x14ac:dyDescent="0.25">
      <c r="A90" s="11"/>
    </row>
    <row r="91" spans="1:1" x14ac:dyDescent="0.25">
      <c r="A91" s="11"/>
    </row>
    <row r="92" spans="1:1" x14ac:dyDescent="0.25">
      <c r="A92" s="11"/>
    </row>
    <row r="93" spans="1:1" x14ac:dyDescent="0.25">
      <c r="A93" s="11"/>
    </row>
    <row r="94" spans="1:1" x14ac:dyDescent="0.25">
      <c r="A94" s="11"/>
    </row>
    <row r="95" spans="1:1" x14ac:dyDescent="0.25">
      <c r="A95" s="11"/>
    </row>
    <row r="96" spans="1:1" x14ac:dyDescent="0.25">
      <c r="A96" s="11"/>
    </row>
    <row r="97" spans="1:1" x14ac:dyDescent="0.25">
      <c r="A97" s="11"/>
    </row>
    <row r="98" spans="1:1" x14ac:dyDescent="0.25">
      <c r="A98" s="11"/>
    </row>
    <row r="99" spans="1:1" x14ac:dyDescent="0.25">
      <c r="A99" s="11"/>
    </row>
  </sheetData>
  <mergeCells count="4">
    <mergeCell ref="A8:C8"/>
    <mergeCell ref="A10:C10"/>
    <mergeCell ref="A11:C11"/>
    <mergeCell ref="A9:C9"/>
  </mergeCells>
  <pageMargins left="0.51181102362204722" right="0.31496062992125984" top="0.74803149606299213" bottom="0.35433070866141736" header="0.31496062992125984" footer="0.31496062992125984"/>
  <pageSetup paperSize="9" scale="9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8"/>
  <sheetViews>
    <sheetView tabSelected="1" topLeftCell="A35" workbookViewId="0">
      <selection sqref="A1:F45"/>
    </sheetView>
  </sheetViews>
  <sheetFormatPr defaultColWidth="10.85546875" defaultRowHeight="15.75" x14ac:dyDescent="0.25"/>
  <cols>
    <col min="1" max="1" width="78.85546875" style="14" customWidth="1"/>
    <col min="2" max="2" width="10" style="14" customWidth="1"/>
    <col min="3" max="3" width="12.28515625" style="14" customWidth="1"/>
    <col min="4" max="4" width="14.28515625" style="14" bestFit="1" customWidth="1"/>
    <col min="5" max="5" width="10" style="14" customWidth="1"/>
    <col min="6" max="6" width="13.42578125" style="14" customWidth="1"/>
    <col min="7" max="7" width="15.7109375" style="14" customWidth="1"/>
    <col min="8" max="256" width="10.85546875" style="14"/>
    <col min="257" max="257" width="78.85546875" style="14" customWidth="1"/>
    <col min="258" max="258" width="10" style="14" customWidth="1"/>
    <col min="259" max="259" width="12.28515625" style="14" customWidth="1"/>
    <col min="260" max="260" width="14.28515625" style="14" bestFit="1" customWidth="1"/>
    <col min="261" max="261" width="10" style="14" customWidth="1"/>
    <col min="262" max="262" width="15.28515625" style="14" customWidth="1"/>
    <col min="263" max="512" width="10.85546875" style="14"/>
    <col min="513" max="513" width="78.85546875" style="14" customWidth="1"/>
    <col min="514" max="514" width="10" style="14" customWidth="1"/>
    <col min="515" max="515" width="12.28515625" style="14" customWidth="1"/>
    <col min="516" max="516" width="14.28515625" style="14" bestFit="1" customWidth="1"/>
    <col min="517" max="517" width="10" style="14" customWidth="1"/>
    <col min="518" max="518" width="15.28515625" style="14" customWidth="1"/>
    <col min="519" max="768" width="10.85546875" style="14"/>
    <col min="769" max="769" width="78.85546875" style="14" customWidth="1"/>
    <col min="770" max="770" width="10" style="14" customWidth="1"/>
    <col min="771" max="771" width="12.28515625" style="14" customWidth="1"/>
    <col min="772" max="772" width="14.28515625" style="14" bestFit="1" customWidth="1"/>
    <col min="773" max="773" width="10" style="14" customWidth="1"/>
    <col min="774" max="774" width="15.28515625" style="14" customWidth="1"/>
    <col min="775" max="1024" width="10.85546875" style="14"/>
    <col min="1025" max="1025" width="78.85546875" style="14" customWidth="1"/>
    <col min="1026" max="1026" width="10" style="14" customWidth="1"/>
    <col min="1027" max="1027" width="12.28515625" style="14" customWidth="1"/>
    <col min="1028" max="1028" width="14.28515625" style="14" bestFit="1" customWidth="1"/>
    <col min="1029" max="1029" width="10" style="14" customWidth="1"/>
    <col min="1030" max="1030" width="15.28515625" style="14" customWidth="1"/>
    <col min="1031" max="1280" width="10.85546875" style="14"/>
    <col min="1281" max="1281" width="78.85546875" style="14" customWidth="1"/>
    <col min="1282" max="1282" width="10" style="14" customWidth="1"/>
    <col min="1283" max="1283" width="12.28515625" style="14" customWidth="1"/>
    <col min="1284" max="1284" width="14.28515625" style="14" bestFit="1" customWidth="1"/>
    <col min="1285" max="1285" width="10" style="14" customWidth="1"/>
    <col min="1286" max="1286" width="15.28515625" style="14" customWidth="1"/>
    <col min="1287" max="1536" width="10.85546875" style="14"/>
    <col min="1537" max="1537" width="78.85546875" style="14" customWidth="1"/>
    <col min="1538" max="1538" width="10" style="14" customWidth="1"/>
    <col min="1539" max="1539" width="12.28515625" style="14" customWidth="1"/>
    <col min="1540" max="1540" width="14.28515625" style="14" bestFit="1" customWidth="1"/>
    <col min="1541" max="1541" width="10" style="14" customWidth="1"/>
    <col min="1542" max="1542" width="15.28515625" style="14" customWidth="1"/>
    <col min="1543" max="1792" width="10.85546875" style="14"/>
    <col min="1793" max="1793" width="78.85546875" style="14" customWidth="1"/>
    <col min="1794" max="1794" width="10" style="14" customWidth="1"/>
    <col min="1795" max="1795" width="12.28515625" style="14" customWidth="1"/>
    <col min="1796" max="1796" width="14.28515625" style="14" bestFit="1" customWidth="1"/>
    <col min="1797" max="1797" width="10" style="14" customWidth="1"/>
    <col min="1798" max="1798" width="15.28515625" style="14" customWidth="1"/>
    <col min="1799" max="2048" width="10.85546875" style="14"/>
    <col min="2049" max="2049" width="78.85546875" style="14" customWidth="1"/>
    <col min="2050" max="2050" width="10" style="14" customWidth="1"/>
    <col min="2051" max="2051" width="12.28515625" style="14" customWidth="1"/>
    <col min="2052" max="2052" width="14.28515625" style="14" bestFit="1" customWidth="1"/>
    <col min="2053" max="2053" width="10" style="14" customWidth="1"/>
    <col min="2054" max="2054" width="15.28515625" style="14" customWidth="1"/>
    <col min="2055" max="2304" width="10.85546875" style="14"/>
    <col min="2305" max="2305" width="78.85546875" style="14" customWidth="1"/>
    <col min="2306" max="2306" width="10" style="14" customWidth="1"/>
    <col min="2307" max="2307" width="12.28515625" style="14" customWidth="1"/>
    <col min="2308" max="2308" width="14.28515625" style="14" bestFit="1" customWidth="1"/>
    <col min="2309" max="2309" width="10" style="14" customWidth="1"/>
    <col min="2310" max="2310" width="15.28515625" style="14" customWidth="1"/>
    <col min="2311" max="2560" width="10.85546875" style="14"/>
    <col min="2561" max="2561" width="78.85546875" style="14" customWidth="1"/>
    <col min="2562" max="2562" width="10" style="14" customWidth="1"/>
    <col min="2563" max="2563" width="12.28515625" style="14" customWidth="1"/>
    <col min="2564" max="2564" width="14.28515625" style="14" bestFit="1" customWidth="1"/>
    <col min="2565" max="2565" width="10" style="14" customWidth="1"/>
    <col min="2566" max="2566" width="15.28515625" style="14" customWidth="1"/>
    <col min="2567" max="2816" width="10.85546875" style="14"/>
    <col min="2817" max="2817" width="78.85546875" style="14" customWidth="1"/>
    <col min="2818" max="2818" width="10" style="14" customWidth="1"/>
    <col min="2819" max="2819" width="12.28515625" style="14" customWidth="1"/>
    <col min="2820" max="2820" width="14.28515625" style="14" bestFit="1" customWidth="1"/>
    <col min="2821" max="2821" width="10" style="14" customWidth="1"/>
    <col min="2822" max="2822" width="15.28515625" style="14" customWidth="1"/>
    <col min="2823" max="3072" width="10.85546875" style="14"/>
    <col min="3073" max="3073" width="78.85546875" style="14" customWidth="1"/>
    <col min="3074" max="3074" width="10" style="14" customWidth="1"/>
    <col min="3075" max="3075" width="12.28515625" style="14" customWidth="1"/>
    <col min="3076" max="3076" width="14.28515625" style="14" bestFit="1" customWidth="1"/>
    <col min="3077" max="3077" width="10" style="14" customWidth="1"/>
    <col min="3078" max="3078" width="15.28515625" style="14" customWidth="1"/>
    <col min="3079" max="3328" width="10.85546875" style="14"/>
    <col min="3329" max="3329" width="78.85546875" style="14" customWidth="1"/>
    <col min="3330" max="3330" width="10" style="14" customWidth="1"/>
    <col min="3331" max="3331" width="12.28515625" style="14" customWidth="1"/>
    <col min="3332" max="3332" width="14.28515625" style="14" bestFit="1" customWidth="1"/>
    <col min="3333" max="3333" width="10" style="14" customWidth="1"/>
    <col min="3334" max="3334" width="15.28515625" style="14" customWidth="1"/>
    <col min="3335" max="3584" width="10.85546875" style="14"/>
    <col min="3585" max="3585" width="78.85546875" style="14" customWidth="1"/>
    <col min="3586" max="3586" width="10" style="14" customWidth="1"/>
    <col min="3587" max="3587" width="12.28515625" style="14" customWidth="1"/>
    <col min="3588" max="3588" width="14.28515625" style="14" bestFit="1" customWidth="1"/>
    <col min="3589" max="3589" width="10" style="14" customWidth="1"/>
    <col min="3590" max="3590" width="15.28515625" style="14" customWidth="1"/>
    <col min="3591" max="3840" width="10.85546875" style="14"/>
    <col min="3841" max="3841" width="78.85546875" style="14" customWidth="1"/>
    <col min="3842" max="3842" width="10" style="14" customWidth="1"/>
    <col min="3843" max="3843" width="12.28515625" style="14" customWidth="1"/>
    <col min="3844" max="3844" width="14.28515625" style="14" bestFit="1" customWidth="1"/>
    <col min="3845" max="3845" width="10" style="14" customWidth="1"/>
    <col min="3846" max="3846" width="15.28515625" style="14" customWidth="1"/>
    <col min="3847" max="4096" width="10.85546875" style="14"/>
    <col min="4097" max="4097" width="78.85546875" style="14" customWidth="1"/>
    <col min="4098" max="4098" width="10" style="14" customWidth="1"/>
    <col min="4099" max="4099" width="12.28515625" style="14" customWidth="1"/>
    <col min="4100" max="4100" width="14.28515625" style="14" bestFit="1" customWidth="1"/>
    <col min="4101" max="4101" width="10" style="14" customWidth="1"/>
    <col min="4102" max="4102" width="15.28515625" style="14" customWidth="1"/>
    <col min="4103" max="4352" width="10.85546875" style="14"/>
    <col min="4353" max="4353" width="78.85546875" style="14" customWidth="1"/>
    <col min="4354" max="4354" width="10" style="14" customWidth="1"/>
    <col min="4355" max="4355" width="12.28515625" style="14" customWidth="1"/>
    <col min="4356" max="4356" width="14.28515625" style="14" bestFit="1" customWidth="1"/>
    <col min="4357" max="4357" width="10" style="14" customWidth="1"/>
    <col min="4358" max="4358" width="15.28515625" style="14" customWidth="1"/>
    <col min="4359" max="4608" width="10.85546875" style="14"/>
    <col min="4609" max="4609" width="78.85546875" style="14" customWidth="1"/>
    <col min="4610" max="4610" width="10" style="14" customWidth="1"/>
    <col min="4611" max="4611" width="12.28515625" style="14" customWidth="1"/>
    <col min="4612" max="4612" width="14.28515625" style="14" bestFit="1" customWidth="1"/>
    <col min="4613" max="4613" width="10" style="14" customWidth="1"/>
    <col min="4614" max="4614" width="15.28515625" style="14" customWidth="1"/>
    <col min="4615" max="4864" width="10.85546875" style="14"/>
    <col min="4865" max="4865" width="78.85546875" style="14" customWidth="1"/>
    <col min="4866" max="4866" width="10" style="14" customWidth="1"/>
    <col min="4867" max="4867" width="12.28515625" style="14" customWidth="1"/>
    <col min="4868" max="4868" width="14.28515625" style="14" bestFit="1" customWidth="1"/>
    <col min="4869" max="4869" width="10" style="14" customWidth="1"/>
    <col min="4870" max="4870" width="15.28515625" style="14" customWidth="1"/>
    <col min="4871" max="5120" width="10.85546875" style="14"/>
    <col min="5121" max="5121" width="78.85546875" style="14" customWidth="1"/>
    <col min="5122" max="5122" width="10" style="14" customWidth="1"/>
    <col min="5123" max="5123" width="12.28515625" style="14" customWidth="1"/>
    <col min="5124" max="5124" width="14.28515625" style="14" bestFit="1" customWidth="1"/>
    <col min="5125" max="5125" width="10" style="14" customWidth="1"/>
    <col min="5126" max="5126" width="15.28515625" style="14" customWidth="1"/>
    <col min="5127" max="5376" width="10.85546875" style="14"/>
    <col min="5377" max="5377" width="78.85546875" style="14" customWidth="1"/>
    <col min="5378" max="5378" width="10" style="14" customWidth="1"/>
    <col min="5379" max="5379" width="12.28515625" style="14" customWidth="1"/>
    <col min="5380" max="5380" width="14.28515625" style="14" bestFit="1" customWidth="1"/>
    <col min="5381" max="5381" width="10" style="14" customWidth="1"/>
    <col min="5382" max="5382" width="15.28515625" style="14" customWidth="1"/>
    <col min="5383" max="5632" width="10.85546875" style="14"/>
    <col min="5633" max="5633" width="78.85546875" style="14" customWidth="1"/>
    <col min="5634" max="5634" width="10" style="14" customWidth="1"/>
    <col min="5635" max="5635" width="12.28515625" style="14" customWidth="1"/>
    <col min="5636" max="5636" width="14.28515625" style="14" bestFit="1" customWidth="1"/>
    <col min="5637" max="5637" width="10" style="14" customWidth="1"/>
    <col min="5638" max="5638" width="15.28515625" style="14" customWidth="1"/>
    <col min="5639" max="5888" width="10.85546875" style="14"/>
    <col min="5889" max="5889" width="78.85546875" style="14" customWidth="1"/>
    <col min="5890" max="5890" width="10" style="14" customWidth="1"/>
    <col min="5891" max="5891" width="12.28515625" style="14" customWidth="1"/>
    <col min="5892" max="5892" width="14.28515625" style="14" bestFit="1" customWidth="1"/>
    <col min="5893" max="5893" width="10" style="14" customWidth="1"/>
    <col min="5894" max="5894" width="15.28515625" style="14" customWidth="1"/>
    <col min="5895" max="6144" width="10.85546875" style="14"/>
    <col min="6145" max="6145" width="78.85546875" style="14" customWidth="1"/>
    <col min="6146" max="6146" width="10" style="14" customWidth="1"/>
    <col min="6147" max="6147" width="12.28515625" style="14" customWidth="1"/>
    <col min="6148" max="6148" width="14.28515625" style="14" bestFit="1" customWidth="1"/>
    <col min="6149" max="6149" width="10" style="14" customWidth="1"/>
    <col min="6150" max="6150" width="15.28515625" style="14" customWidth="1"/>
    <col min="6151" max="6400" width="10.85546875" style="14"/>
    <col min="6401" max="6401" width="78.85546875" style="14" customWidth="1"/>
    <col min="6402" max="6402" width="10" style="14" customWidth="1"/>
    <col min="6403" max="6403" width="12.28515625" style="14" customWidth="1"/>
    <col min="6404" max="6404" width="14.28515625" style="14" bestFit="1" customWidth="1"/>
    <col min="6405" max="6405" width="10" style="14" customWidth="1"/>
    <col min="6406" max="6406" width="15.28515625" style="14" customWidth="1"/>
    <col min="6407" max="6656" width="10.85546875" style="14"/>
    <col min="6657" max="6657" width="78.85546875" style="14" customWidth="1"/>
    <col min="6658" max="6658" width="10" style="14" customWidth="1"/>
    <col min="6659" max="6659" width="12.28515625" style="14" customWidth="1"/>
    <col min="6660" max="6660" width="14.28515625" style="14" bestFit="1" customWidth="1"/>
    <col min="6661" max="6661" width="10" style="14" customWidth="1"/>
    <col min="6662" max="6662" width="15.28515625" style="14" customWidth="1"/>
    <col min="6663" max="6912" width="10.85546875" style="14"/>
    <col min="6913" max="6913" width="78.85546875" style="14" customWidth="1"/>
    <col min="6914" max="6914" width="10" style="14" customWidth="1"/>
    <col min="6915" max="6915" width="12.28515625" style="14" customWidth="1"/>
    <col min="6916" max="6916" width="14.28515625" style="14" bestFit="1" customWidth="1"/>
    <col min="6917" max="6917" width="10" style="14" customWidth="1"/>
    <col min="6918" max="6918" width="15.28515625" style="14" customWidth="1"/>
    <col min="6919" max="7168" width="10.85546875" style="14"/>
    <col min="7169" max="7169" width="78.85546875" style="14" customWidth="1"/>
    <col min="7170" max="7170" width="10" style="14" customWidth="1"/>
    <col min="7171" max="7171" width="12.28515625" style="14" customWidth="1"/>
    <col min="7172" max="7172" width="14.28515625" style="14" bestFit="1" customWidth="1"/>
    <col min="7173" max="7173" width="10" style="14" customWidth="1"/>
    <col min="7174" max="7174" width="15.28515625" style="14" customWidth="1"/>
    <col min="7175" max="7424" width="10.85546875" style="14"/>
    <col min="7425" max="7425" width="78.85546875" style="14" customWidth="1"/>
    <col min="7426" max="7426" width="10" style="14" customWidth="1"/>
    <col min="7427" max="7427" width="12.28515625" style="14" customWidth="1"/>
    <col min="7428" max="7428" width="14.28515625" style="14" bestFit="1" customWidth="1"/>
    <col min="7429" max="7429" width="10" style="14" customWidth="1"/>
    <col min="7430" max="7430" width="15.28515625" style="14" customWidth="1"/>
    <col min="7431" max="7680" width="10.85546875" style="14"/>
    <col min="7681" max="7681" width="78.85546875" style="14" customWidth="1"/>
    <col min="7682" max="7682" width="10" style="14" customWidth="1"/>
    <col min="7683" max="7683" width="12.28515625" style="14" customWidth="1"/>
    <col min="7684" max="7684" width="14.28515625" style="14" bestFit="1" customWidth="1"/>
    <col min="7685" max="7685" width="10" style="14" customWidth="1"/>
    <col min="7686" max="7686" width="15.28515625" style="14" customWidth="1"/>
    <col min="7687" max="7936" width="10.85546875" style="14"/>
    <col min="7937" max="7937" width="78.85546875" style="14" customWidth="1"/>
    <col min="7938" max="7938" width="10" style="14" customWidth="1"/>
    <col min="7939" max="7939" width="12.28515625" style="14" customWidth="1"/>
    <col min="7940" max="7940" width="14.28515625" style="14" bestFit="1" customWidth="1"/>
    <col min="7941" max="7941" width="10" style="14" customWidth="1"/>
    <col min="7942" max="7942" width="15.28515625" style="14" customWidth="1"/>
    <col min="7943" max="8192" width="10.85546875" style="14"/>
    <col min="8193" max="8193" width="78.85546875" style="14" customWidth="1"/>
    <col min="8194" max="8194" width="10" style="14" customWidth="1"/>
    <col min="8195" max="8195" width="12.28515625" style="14" customWidth="1"/>
    <col min="8196" max="8196" width="14.28515625" style="14" bestFit="1" customWidth="1"/>
    <col min="8197" max="8197" width="10" style="14" customWidth="1"/>
    <col min="8198" max="8198" width="15.28515625" style="14" customWidth="1"/>
    <col min="8199" max="8448" width="10.85546875" style="14"/>
    <col min="8449" max="8449" width="78.85546875" style="14" customWidth="1"/>
    <col min="8450" max="8450" width="10" style="14" customWidth="1"/>
    <col min="8451" max="8451" width="12.28515625" style="14" customWidth="1"/>
    <col min="8452" max="8452" width="14.28515625" style="14" bestFit="1" customWidth="1"/>
    <col min="8453" max="8453" width="10" style="14" customWidth="1"/>
    <col min="8454" max="8454" width="15.28515625" style="14" customWidth="1"/>
    <col min="8455" max="8704" width="10.85546875" style="14"/>
    <col min="8705" max="8705" width="78.85546875" style="14" customWidth="1"/>
    <col min="8706" max="8706" width="10" style="14" customWidth="1"/>
    <col min="8707" max="8707" width="12.28515625" style="14" customWidth="1"/>
    <col min="8708" max="8708" width="14.28515625" style="14" bestFit="1" customWidth="1"/>
    <col min="8709" max="8709" width="10" style="14" customWidth="1"/>
    <col min="8710" max="8710" width="15.28515625" style="14" customWidth="1"/>
    <col min="8711" max="8960" width="10.85546875" style="14"/>
    <col min="8961" max="8961" width="78.85546875" style="14" customWidth="1"/>
    <col min="8962" max="8962" width="10" style="14" customWidth="1"/>
    <col min="8963" max="8963" width="12.28515625" style="14" customWidth="1"/>
    <col min="8964" max="8964" width="14.28515625" style="14" bestFit="1" customWidth="1"/>
    <col min="8965" max="8965" width="10" style="14" customWidth="1"/>
    <col min="8966" max="8966" width="15.28515625" style="14" customWidth="1"/>
    <col min="8967" max="9216" width="10.85546875" style="14"/>
    <col min="9217" max="9217" width="78.85546875" style="14" customWidth="1"/>
    <col min="9218" max="9218" width="10" style="14" customWidth="1"/>
    <col min="9219" max="9219" width="12.28515625" style="14" customWidth="1"/>
    <col min="9220" max="9220" width="14.28515625" style="14" bestFit="1" customWidth="1"/>
    <col min="9221" max="9221" width="10" style="14" customWidth="1"/>
    <col min="9222" max="9222" width="15.28515625" style="14" customWidth="1"/>
    <col min="9223" max="9472" width="10.85546875" style="14"/>
    <col min="9473" max="9473" width="78.85546875" style="14" customWidth="1"/>
    <col min="9474" max="9474" width="10" style="14" customWidth="1"/>
    <col min="9475" max="9475" width="12.28515625" style="14" customWidth="1"/>
    <col min="9476" max="9476" width="14.28515625" style="14" bestFit="1" customWidth="1"/>
    <col min="9477" max="9477" width="10" style="14" customWidth="1"/>
    <col min="9478" max="9478" width="15.28515625" style="14" customWidth="1"/>
    <col min="9479" max="9728" width="10.85546875" style="14"/>
    <col min="9729" max="9729" width="78.85546875" style="14" customWidth="1"/>
    <col min="9730" max="9730" width="10" style="14" customWidth="1"/>
    <col min="9731" max="9731" width="12.28515625" style="14" customWidth="1"/>
    <col min="9732" max="9732" width="14.28515625" style="14" bestFit="1" customWidth="1"/>
    <col min="9733" max="9733" width="10" style="14" customWidth="1"/>
    <col min="9734" max="9734" width="15.28515625" style="14" customWidth="1"/>
    <col min="9735" max="9984" width="10.85546875" style="14"/>
    <col min="9985" max="9985" width="78.85546875" style="14" customWidth="1"/>
    <col min="9986" max="9986" width="10" style="14" customWidth="1"/>
    <col min="9987" max="9987" width="12.28515625" style="14" customWidth="1"/>
    <col min="9988" max="9988" width="14.28515625" style="14" bestFit="1" customWidth="1"/>
    <col min="9989" max="9989" width="10" style="14" customWidth="1"/>
    <col min="9990" max="9990" width="15.28515625" style="14" customWidth="1"/>
    <col min="9991" max="10240" width="10.85546875" style="14"/>
    <col min="10241" max="10241" width="78.85546875" style="14" customWidth="1"/>
    <col min="10242" max="10242" width="10" style="14" customWidth="1"/>
    <col min="10243" max="10243" width="12.28515625" style="14" customWidth="1"/>
    <col min="10244" max="10244" width="14.28515625" style="14" bestFit="1" customWidth="1"/>
    <col min="10245" max="10245" width="10" style="14" customWidth="1"/>
    <col min="10246" max="10246" width="15.28515625" style="14" customWidth="1"/>
    <col min="10247" max="10496" width="10.85546875" style="14"/>
    <col min="10497" max="10497" width="78.85546875" style="14" customWidth="1"/>
    <col min="10498" max="10498" width="10" style="14" customWidth="1"/>
    <col min="10499" max="10499" width="12.28515625" style="14" customWidth="1"/>
    <col min="10500" max="10500" width="14.28515625" style="14" bestFit="1" customWidth="1"/>
    <col min="10501" max="10501" width="10" style="14" customWidth="1"/>
    <col min="10502" max="10502" width="15.28515625" style="14" customWidth="1"/>
    <col min="10503" max="10752" width="10.85546875" style="14"/>
    <col min="10753" max="10753" width="78.85546875" style="14" customWidth="1"/>
    <col min="10754" max="10754" width="10" style="14" customWidth="1"/>
    <col min="10755" max="10755" width="12.28515625" style="14" customWidth="1"/>
    <col min="10756" max="10756" width="14.28515625" style="14" bestFit="1" customWidth="1"/>
    <col min="10757" max="10757" width="10" style="14" customWidth="1"/>
    <col min="10758" max="10758" width="15.28515625" style="14" customWidth="1"/>
    <col min="10759" max="11008" width="10.85546875" style="14"/>
    <col min="11009" max="11009" width="78.85546875" style="14" customWidth="1"/>
    <col min="11010" max="11010" width="10" style="14" customWidth="1"/>
    <col min="11011" max="11011" width="12.28515625" style="14" customWidth="1"/>
    <col min="11012" max="11012" width="14.28515625" style="14" bestFit="1" customWidth="1"/>
    <col min="11013" max="11013" width="10" style="14" customWidth="1"/>
    <col min="11014" max="11014" width="15.28515625" style="14" customWidth="1"/>
    <col min="11015" max="11264" width="10.85546875" style="14"/>
    <col min="11265" max="11265" width="78.85546875" style="14" customWidth="1"/>
    <col min="11266" max="11266" width="10" style="14" customWidth="1"/>
    <col min="11267" max="11267" width="12.28515625" style="14" customWidth="1"/>
    <col min="11268" max="11268" width="14.28515625" style="14" bestFit="1" customWidth="1"/>
    <col min="11269" max="11269" width="10" style="14" customWidth="1"/>
    <col min="11270" max="11270" width="15.28515625" style="14" customWidth="1"/>
    <col min="11271" max="11520" width="10.85546875" style="14"/>
    <col min="11521" max="11521" width="78.85546875" style="14" customWidth="1"/>
    <col min="11522" max="11522" width="10" style="14" customWidth="1"/>
    <col min="11523" max="11523" width="12.28515625" style="14" customWidth="1"/>
    <col min="11524" max="11524" width="14.28515625" style="14" bestFit="1" customWidth="1"/>
    <col min="11525" max="11525" width="10" style="14" customWidth="1"/>
    <col min="11526" max="11526" width="15.28515625" style="14" customWidth="1"/>
    <col min="11527" max="11776" width="10.85546875" style="14"/>
    <col min="11777" max="11777" width="78.85546875" style="14" customWidth="1"/>
    <col min="11778" max="11778" width="10" style="14" customWidth="1"/>
    <col min="11779" max="11779" width="12.28515625" style="14" customWidth="1"/>
    <col min="11780" max="11780" width="14.28515625" style="14" bestFit="1" customWidth="1"/>
    <col min="11781" max="11781" width="10" style="14" customWidth="1"/>
    <col min="11782" max="11782" width="15.28515625" style="14" customWidth="1"/>
    <col min="11783" max="12032" width="10.85546875" style="14"/>
    <col min="12033" max="12033" width="78.85546875" style="14" customWidth="1"/>
    <col min="12034" max="12034" width="10" style="14" customWidth="1"/>
    <col min="12035" max="12035" width="12.28515625" style="14" customWidth="1"/>
    <col min="12036" max="12036" width="14.28515625" style="14" bestFit="1" customWidth="1"/>
    <col min="12037" max="12037" width="10" style="14" customWidth="1"/>
    <col min="12038" max="12038" width="15.28515625" style="14" customWidth="1"/>
    <col min="12039" max="12288" width="10.85546875" style="14"/>
    <col min="12289" max="12289" width="78.85546875" style="14" customWidth="1"/>
    <col min="12290" max="12290" width="10" style="14" customWidth="1"/>
    <col min="12291" max="12291" width="12.28515625" style="14" customWidth="1"/>
    <col min="12292" max="12292" width="14.28515625" style="14" bestFit="1" customWidth="1"/>
    <col min="12293" max="12293" width="10" style="14" customWidth="1"/>
    <col min="12294" max="12294" width="15.28515625" style="14" customWidth="1"/>
    <col min="12295" max="12544" width="10.85546875" style="14"/>
    <col min="12545" max="12545" width="78.85546875" style="14" customWidth="1"/>
    <col min="12546" max="12546" width="10" style="14" customWidth="1"/>
    <col min="12547" max="12547" width="12.28515625" style="14" customWidth="1"/>
    <col min="12548" max="12548" width="14.28515625" style="14" bestFit="1" customWidth="1"/>
    <col min="12549" max="12549" width="10" style="14" customWidth="1"/>
    <col min="12550" max="12550" width="15.28515625" style="14" customWidth="1"/>
    <col min="12551" max="12800" width="10.85546875" style="14"/>
    <col min="12801" max="12801" width="78.85546875" style="14" customWidth="1"/>
    <col min="12802" max="12802" width="10" style="14" customWidth="1"/>
    <col min="12803" max="12803" width="12.28515625" style="14" customWidth="1"/>
    <col min="12804" max="12804" width="14.28515625" style="14" bestFit="1" customWidth="1"/>
    <col min="12805" max="12805" width="10" style="14" customWidth="1"/>
    <col min="12806" max="12806" width="15.28515625" style="14" customWidth="1"/>
    <col min="12807" max="13056" width="10.85546875" style="14"/>
    <col min="13057" max="13057" width="78.85546875" style="14" customWidth="1"/>
    <col min="13058" max="13058" width="10" style="14" customWidth="1"/>
    <col min="13059" max="13059" width="12.28515625" style="14" customWidth="1"/>
    <col min="13060" max="13060" width="14.28515625" style="14" bestFit="1" customWidth="1"/>
    <col min="13061" max="13061" width="10" style="14" customWidth="1"/>
    <col min="13062" max="13062" width="15.28515625" style="14" customWidth="1"/>
    <col min="13063" max="13312" width="10.85546875" style="14"/>
    <col min="13313" max="13313" width="78.85546875" style="14" customWidth="1"/>
    <col min="13314" max="13314" width="10" style="14" customWidth="1"/>
    <col min="13315" max="13315" width="12.28515625" style="14" customWidth="1"/>
    <col min="13316" max="13316" width="14.28515625" style="14" bestFit="1" customWidth="1"/>
    <col min="13317" max="13317" width="10" style="14" customWidth="1"/>
    <col min="13318" max="13318" width="15.28515625" style="14" customWidth="1"/>
    <col min="13319" max="13568" width="10.85546875" style="14"/>
    <col min="13569" max="13569" width="78.85546875" style="14" customWidth="1"/>
    <col min="13570" max="13570" width="10" style="14" customWidth="1"/>
    <col min="13571" max="13571" width="12.28515625" style="14" customWidth="1"/>
    <col min="13572" max="13572" width="14.28515625" style="14" bestFit="1" customWidth="1"/>
    <col min="13573" max="13573" width="10" style="14" customWidth="1"/>
    <col min="13574" max="13574" width="15.28515625" style="14" customWidth="1"/>
    <col min="13575" max="13824" width="10.85546875" style="14"/>
    <col min="13825" max="13825" width="78.85546875" style="14" customWidth="1"/>
    <col min="13826" max="13826" width="10" style="14" customWidth="1"/>
    <col min="13827" max="13827" width="12.28515625" style="14" customWidth="1"/>
    <col min="13828" max="13828" width="14.28515625" style="14" bestFit="1" customWidth="1"/>
    <col min="13829" max="13829" width="10" style="14" customWidth="1"/>
    <col min="13830" max="13830" width="15.28515625" style="14" customWidth="1"/>
    <col min="13831" max="14080" width="10.85546875" style="14"/>
    <col min="14081" max="14081" width="78.85546875" style="14" customWidth="1"/>
    <col min="14082" max="14082" width="10" style="14" customWidth="1"/>
    <col min="14083" max="14083" width="12.28515625" style="14" customWidth="1"/>
    <col min="14084" max="14084" width="14.28515625" style="14" bestFit="1" customWidth="1"/>
    <col min="14085" max="14085" width="10" style="14" customWidth="1"/>
    <col min="14086" max="14086" width="15.28515625" style="14" customWidth="1"/>
    <col min="14087" max="14336" width="10.85546875" style="14"/>
    <col min="14337" max="14337" width="78.85546875" style="14" customWidth="1"/>
    <col min="14338" max="14338" width="10" style="14" customWidth="1"/>
    <col min="14339" max="14339" width="12.28515625" style="14" customWidth="1"/>
    <col min="14340" max="14340" width="14.28515625" style="14" bestFit="1" customWidth="1"/>
    <col min="14341" max="14341" width="10" style="14" customWidth="1"/>
    <col min="14342" max="14342" width="15.28515625" style="14" customWidth="1"/>
    <col min="14343" max="14592" width="10.85546875" style="14"/>
    <col min="14593" max="14593" width="78.85546875" style="14" customWidth="1"/>
    <col min="14594" max="14594" width="10" style="14" customWidth="1"/>
    <col min="14595" max="14595" width="12.28515625" style="14" customWidth="1"/>
    <col min="14596" max="14596" width="14.28515625" style="14" bestFit="1" customWidth="1"/>
    <col min="14597" max="14597" width="10" style="14" customWidth="1"/>
    <col min="14598" max="14598" width="15.28515625" style="14" customWidth="1"/>
    <col min="14599" max="14848" width="10.85546875" style="14"/>
    <col min="14849" max="14849" width="78.85546875" style="14" customWidth="1"/>
    <col min="14850" max="14850" width="10" style="14" customWidth="1"/>
    <col min="14851" max="14851" width="12.28515625" style="14" customWidth="1"/>
    <col min="14852" max="14852" width="14.28515625" style="14" bestFit="1" customWidth="1"/>
    <col min="14853" max="14853" width="10" style="14" customWidth="1"/>
    <col min="14854" max="14854" width="15.28515625" style="14" customWidth="1"/>
    <col min="14855" max="15104" width="10.85546875" style="14"/>
    <col min="15105" max="15105" width="78.85546875" style="14" customWidth="1"/>
    <col min="15106" max="15106" width="10" style="14" customWidth="1"/>
    <col min="15107" max="15107" width="12.28515625" style="14" customWidth="1"/>
    <col min="15108" max="15108" width="14.28515625" style="14" bestFit="1" customWidth="1"/>
    <col min="15109" max="15109" width="10" style="14" customWidth="1"/>
    <col min="15110" max="15110" width="15.28515625" style="14" customWidth="1"/>
    <col min="15111" max="15360" width="10.85546875" style="14"/>
    <col min="15361" max="15361" width="78.85546875" style="14" customWidth="1"/>
    <col min="15362" max="15362" width="10" style="14" customWidth="1"/>
    <col min="15363" max="15363" width="12.28515625" style="14" customWidth="1"/>
    <col min="15364" max="15364" width="14.28515625" style="14" bestFit="1" customWidth="1"/>
    <col min="15365" max="15365" width="10" style="14" customWidth="1"/>
    <col min="15366" max="15366" width="15.28515625" style="14" customWidth="1"/>
    <col min="15367" max="15616" width="10.85546875" style="14"/>
    <col min="15617" max="15617" width="78.85546875" style="14" customWidth="1"/>
    <col min="15618" max="15618" width="10" style="14" customWidth="1"/>
    <col min="15619" max="15619" width="12.28515625" style="14" customWidth="1"/>
    <col min="15620" max="15620" width="14.28515625" style="14" bestFit="1" customWidth="1"/>
    <col min="15621" max="15621" width="10" style="14" customWidth="1"/>
    <col min="15622" max="15622" width="15.28515625" style="14" customWidth="1"/>
    <col min="15623" max="15872" width="10.85546875" style="14"/>
    <col min="15873" max="15873" width="78.85546875" style="14" customWidth="1"/>
    <col min="15874" max="15874" width="10" style="14" customWidth="1"/>
    <col min="15875" max="15875" width="12.28515625" style="14" customWidth="1"/>
    <col min="15876" max="15876" width="14.28515625" style="14" bestFit="1" customWidth="1"/>
    <col min="15877" max="15877" width="10" style="14" customWidth="1"/>
    <col min="15878" max="15878" width="15.28515625" style="14" customWidth="1"/>
    <col min="15879" max="16128" width="10.85546875" style="14"/>
    <col min="16129" max="16129" width="78.85546875" style="14" customWidth="1"/>
    <col min="16130" max="16130" width="10" style="14" customWidth="1"/>
    <col min="16131" max="16131" width="12.28515625" style="14" customWidth="1"/>
    <col min="16132" max="16132" width="14.28515625" style="14" bestFit="1" customWidth="1"/>
    <col min="16133" max="16133" width="10" style="14" customWidth="1"/>
    <col min="16134" max="16134" width="15.28515625" style="14" customWidth="1"/>
    <col min="16135" max="16384" width="10.85546875" style="14"/>
  </cols>
  <sheetData>
    <row r="1" spans="1:6" x14ac:dyDescent="0.25">
      <c r="A1" s="26"/>
      <c r="B1" s="26"/>
      <c r="C1" s="26"/>
      <c r="D1" s="26"/>
      <c r="E1" s="26"/>
      <c r="F1" s="41" t="s">
        <v>82</v>
      </c>
    </row>
    <row r="2" spans="1:6" x14ac:dyDescent="0.25">
      <c r="A2" s="26"/>
      <c r="B2" s="26"/>
      <c r="C2" s="26"/>
      <c r="D2" s="26"/>
      <c r="E2" s="26"/>
      <c r="F2" s="41" t="s">
        <v>84</v>
      </c>
    </row>
    <row r="3" spans="1:6" x14ac:dyDescent="0.25">
      <c r="A3" s="26"/>
      <c r="B3" s="26"/>
      <c r="C3" s="26"/>
      <c r="D3" s="26"/>
      <c r="E3" s="26"/>
      <c r="F3" s="15" t="s">
        <v>53</v>
      </c>
    </row>
    <row r="4" spans="1:6" x14ac:dyDescent="0.25">
      <c r="A4" s="26"/>
      <c r="B4" s="26"/>
      <c r="C4" s="26"/>
      <c r="D4" s="26"/>
      <c r="E4" s="26"/>
      <c r="F4" s="15" t="s">
        <v>83</v>
      </c>
    </row>
    <row r="5" spans="1:6" x14ac:dyDescent="0.25">
      <c r="A5" s="26"/>
      <c r="B5" s="26"/>
      <c r="C5" s="26"/>
      <c r="D5" s="26"/>
      <c r="E5" s="26"/>
      <c r="F5" s="15" t="s">
        <v>85</v>
      </c>
    </row>
    <row r="6" spans="1:6" s="40" customFormat="1" x14ac:dyDescent="0.25">
      <c r="F6" s="15"/>
    </row>
    <row r="7" spans="1:6" x14ac:dyDescent="0.25">
      <c r="A7" s="54" t="s">
        <v>24</v>
      </c>
      <c r="B7" s="54"/>
      <c r="C7" s="54"/>
      <c r="D7" s="54"/>
      <c r="E7" s="55"/>
      <c r="F7" s="55"/>
    </row>
    <row r="8" spans="1:6" ht="15.75" customHeight="1" x14ac:dyDescent="0.25">
      <c r="A8" s="54" t="s">
        <v>78</v>
      </c>
      <c r="B8" s="54"/>
      <c r="C8" s="54"/>
      <c r="D8" s="54"/>
      <c r="E8" s="55"/>
      <c r="F8" s="55"/>
    </row>
    <row r="9" spans="1:6" ht="15.75" customHeight="1" x14ac:dyDescent="0.25">
      <c r="A9" s="54" t="s">
        <v>81</v>
      </c>
      <c r="B9" s="54"/>
      <c r="C9" s="54"/>
      <c r="D9" s="54"/>
      <c r="E9" s="55"/>
      <c r="F9" s="55"/>
    </row>
    <row r="10" spans="1:6" x14ac:dyDescent="0.25">
      <c r="A10" s="56"/>
      <c r="B10" s="57"/>
      <c r="C10" s="57"/>
      <c r="D10" s="57"/>
      <c r="E10" s="57"/>
      <c r="F10" s="57"/>
    </row>
    <row r="11" spans="1:6" x14ac:dyDescent="0.25">
      <c r="A11" s="34"/>
      <c r="B11" s="34"/>
      <c r="C11" s="34"/>
      <c r="D11" s="34"/>
      <c r="E11" s="34"/>
      <c r="F11" s="34"/>
    </row>
    <row r="12" spans="1:6" x14ac:dyDescent="0.25">
      <c r="A12" s="58" t="s">
        <v>25</v>
      </c>
      <c r="B12" s="58" t="s">
        <v>23</v>
      </c>
      <c r="C12" s="60"/>
      <c r="D12" s="60"/>
      <c r="E12" s="60"/>
      <c r="F12" s="58" t="s">
        <v>75</v>
      </c>
    </row>
    <row r="13" spans="1:6" ht="63" x14ac:dyDescent="0.25">
      <c r="A13" s="59"/>
      <c r="B13" s="35" t="s">
        <v>26</v>
      </c>
      <c r="C13" s="35" t="s">
        <v>27</v>
      </c>
      <c r="D13" s="35" t="s">
        <v>28</v>
      </c>
      <c r="E13" s="35" t="s">
        <v>29</v>
      </c>
      <c r="F13" s="59"/>
    </row>
    <row r="14" spans="1:6" x14ac:dyDescent="0.25">
      <c r="A14" s="16" t="s">
        <v>30</v>
      </c>
      <c r="B14" s="17" t="s">
        <v>31</v>
      </c>
      <c r="C14" s="17" t="s">
        <v>32</v>
      </c>
      <c r="D14" s="17"/>
      <c r="E14" s="17"/>
      <c r="F14" s="18">
        <f>F15</f>
        <v>161306.30000000002</v>
      </c>
    </row>
    <row r="15" spans="1:6" x14ac:dyDescent="0.25">
      <c r="A15" s="16" t="s">
        <v>33</v>
      </c>
      <c r="B15" s="22" t="s">
        <v>31</v>
      </c>
      <c r="C15" s="22" t="s">
        <v>34</v>
      </c>
      <c r="D15" s="22"/>
      <c r="E15" s="22"/>
      <c r="F15" s="18">
        <f>F16</f>
        <v>161306.30000000002</v>
      </c>
    </row>
    <row r="16" spans="1:6" x14ac:dyDescent="0.25">
      <c r="A16" s="16" t="s">
        <v>56</v>
      </c>
      <c r="B16" s="22" t="s">
        <v>31</v>
      </c>
      <c r="C16" s="22" t="s">
        <v>34</v>
      </c>
      <c r="D16" s="22" t="s">
        <v>55</v>
      </c>
      <c r="E16" s="22"/>
      <c r="F16" s="18">
        <f>F17</f>
        <v>161306.30000000002</v>
      </c>
    </row>
    <row r="17" spans="1:8" x14ac:dyDescent="0.25">
      <c r="A17" s="16" t="s">
        <v>57</v>
      </c>
      <c r="B17" s="22" t="s">
        <v>31</v>
      </c>
      <c r="C17" s="22" t="s">
        <v>34</v>
      </c>
      <c r="D17" s="22" t="s">
        <v>58</v>
      </c>
      <c r="E17" s="22"/>
      <c r="F17" s="18">
        <f>F18</f>
        <v>161306.30000000002</v>
      </c>
    </row>
    <row r="18" spans="1:8" ht="52.5" customHeight="1" x14ac:dyDescent="0.25">
      <c r="A18" s="16" t="s">
        <v>2</v>
      </c>
      <c r="B18" s="22" t="s">
        <v>31</v>
      </c>
      <c r="C18" s="22" t="s">
        <v>34</v>
      </c>
      <c r="D18" s="22" t="s">
        <v>59</v>
      </c>
      <c r="E18" s="22"/>
      <c r="F18" s="18">
        <f>F19+F20+F21</f>
        <v>161306.30000000002</v>
      </c>
    </row>
    <row r="19" spans="1:8" ht="63" x14ac:dyDescent="0.25">
      <c r="A19" s="16" t="s">
        <v>60</v>
      </c>
      <c r="B19" s="22" t="s">
        <v>31</v>
      </c>
      <c r="C19" s="22" t="s">
        <v>34</v>
      </c>
      <c r="D19" s="22" t="s">
        <v>59</v>
      </c>
      <c r="E19" s="22" t="s">
        <v>35</v>
      </c>
      <c r="F19" s="19">
        <v>121548.2</v>
      </c>
      <c r="G19" s="39"/>
      <c r="H19" s="39"/>
    </row>
    <row r="20" spans="1:8" ht="33" customHeight="1" x14ac:dyDescent="0.25">
      <c r="A20" s="16" t="s">
        <v>54</v>
      </c>
      <c r="B20" s="22" t="s">
        <v>31</v>
      </c>
      <c r="C20" s="22" t="s">
        <v>34</v>
      </c>
      <c r="D20" s="22" t="s">
        <v>59</v>
      </c>
      <c r="E20" s="22" t="s">
        <v>36</v>
      </c>
      <c r="F20" s="19">
        <v>39706</v>
      </c>
      <c r="G20" s="39"/>
      <c r="H20" s="39"/>
    </row>
    <row r="21" spans="1:8" x14ac:dyDescent="0.25">
      <c r="A21" s="16" t="s">
        <v>37</v>
      </c>
      <c r="B21" s="22" t="s">
        <v>31</v>
      </c>
      <c r="C21" s="22" t="s">
        <v>34</v>
      </c>
      <c r="D21" s="22" t="s">
        <v>59</v>
      </c>
      <c r="E21" s="22" t="s">
        <v>38</v>
      </c>
      <c r="F21" s="19">
        <v>52.1</v>
      </c>
      <c r="G21" s="39"/>
      <c r="H21" s="39"/>
    </row>
    <row r="22" spans="1:8" x14ac:dyDescent="0.25">
      <c r="A22" s="16" t="s">
        <v>39</v>
      </c>
      <c r="B22" s="22" t="s">
        <v>40</v>
      </c>
      <c r="C22" s="22" t="s">
        <v>32</v>
      </c>
      <c r="D22" s="22"/>
      <c r="E22" s="22"/>
      <c r="F22" s="18">
        <f>F23</f>
        <v>27286032.600000001</v>
      </c>
    </row>
    <row r="23" spans="1:8" x14ac:dyDescent="0.25">
      <c r="A23" s="16" t="s">
        <v>41</v>
      </c>
      <c r="B23" s="22" t="s">
        <v>40</v>
      </c>
      <c r="C23" s="22" t="s">
        <v>40</v>
      </c>
      <c r="D23" s="22"/>
      <c r="E23" s="22"/>
      <c r="F23" s="18">
        <f>F24</f>
        <v>27286032.600000001</v>
      </c>
    </row>
    <row r="24" spans="1:8" ht="31.5" x14ac:dyDescent="0.25">
      <c r="A24" s="16" t="s">
        <v>62</v>
      </c>
      <c r="B24" s="22" t="s">
        <v>40</v>
      </c>
      <c r="C24" s="22" t="s">
        <v>40</v>
      </c>
      <c r="D24" s="22" t="s">
        <v>61</v>
      </c>
      <c r="E24" s="22"/>
      <c r="F24" s="18">
        <f>F25</f>
        <v>27286032.600000001</v>
      </c>
    </row>
    <row r="25" spans="1:8" ht="47.25" x14ac:dyDescent="0.25">
      <c r="A25" s="16" t="s">
        <v>64</v>
      </c>
      <c r="B25" s="22" t="s">
        <v>40</v>
      </c>
      <c r="C25" s="22" t="s">
        <v>40</v>
      </c>
      <c r="D25" s="22" t="s">
        <v>63</v>
      </c>
      <c r="E25" s="22"/>
      <c r="F25" s="18">
        <f>F26+F38+F40+F42+F36+F32</f>
        <v>27286032.600000001</v>
      </c>
    </row>
    <row r="26" spans="1:8" ht="46.5" customHeight="1" x14ac:dyDescent="0.25">
      <c r="A26" s="16" t="s">
        <v>2</v>
      </c>
      <c r="B26" s="22" t="s">
        <v>40</v>
      </c>
      <c r="C26" s="22" t="s">
        <v>40</v>
      </c>
      <c r="D26" s="22" t="s">
        <v>65</v>
      </c>
      <c r="E26" s="22"/>
      <c r="F26" s="18">
        <f>F29+F31</f>
        <v>18285817.399999999</v>
      </c>
      <c r="G26" s="23"/>
    </row>
    <row r="27" spans="1:8" x14ac:dyDescent="0.25">
      <c r="A27" s="16" t="s">
        <v>42</v>
      </c>
      <c r="B27" s="22" t="s">
        <v>40</v>
      </c>
      <c r="C27" s="22" t="s">
        <v>40</v>
      </c>
      <c r="D27" s="22" t="s">
        <v>65</v>
      </c>
      <c r="E27" s="22" t="s">
        <v>43</v>
      </c>
      <c r="F27" s="18">
        <f>F28</f>
        <v>16173636.4</v>
      </c>
      <c r="G27" s="23"/>
    </row>
    <row r="28" spans="1:8" ht="31.5" x14ac:dyDescent="0.25">
      <c r="A28" s="16" t="s">
        <v>44</v>
      </c>
      <c r="B28" s="22" t="s">
        <v>40</v>
      </c>
      <c r="C28" s="22" t="s">
        <v>40</v>
      </c>
      <c r="D28" s="22" t="s">
        <v>65</v>
      </c>
      <c r="E28" s="22" t="s">
        <v>45</v>
      </c>
      <c r="F28" s="18">
        <f>F29</f>
        <v>16173636.4</v>
      </c>
      <c r="G28" s="23"/>
    </row>
    <row r="29" spans="1:8" ht="31.5" x14ac:dyDescent="0.25">
      <c r="A29" s="16" t="s">
        <v>46</v>
      </c>
      <c r="B29" s="22" t="s">
        <v>40</v>
      </c>
      <c r="C29" s="22" t="s">
        <v>40</v>
      </c>
      <c r="D29" s="22" t="s">
        <v>65</v>
      </c>
      <c r="E29" s="22" t="s">
        <v>47</v>
      </c>
      <c r="F29" s="18">
        <v>16173636.4</v>
      </c>
      <c r="G29" s="23"/>
      <c r="H29" s="23"/>
    </row>
    <row r="30" spans="1:8" x14ac:dyDescent="0.25">
      <c r="A30" s="16" t="s">
        <v>48</v>
      </c>
      <c r="B30" s="22" t="s">
        <v>40</v>
      </c>
      <c r="C30" s="22" t="s">
        <v>40</v>
      </c>
      <c r="D30" s="22" t="s">
        <v>65</v>
      </c>
      <c r="E30" s="22" t="s">
        <v>49</v>
      </c>
      <c r="F30" s="18">
        <f>F31</f>
        <v>2112181</v>
      </c>
      <c r="G30" s="23"/>
    </row>
    <row r="31" spans="1:8" ht="31.5" x14ac:dyDescent="0.25">
      <c r="A31" s="16" t="s">
        <v>50</v>
      </c>
      <c r="B31" s="22" t="s">
        <v>40</v>
      </c>
      <c r="C31" s="22" t="s">
        <v>40</v>
      </c>
      <c r="D31" s="22" t="s">
        <v>65</v>
      </c>
      <c r="E31" s="22" t="s">
        <v>51</v>
      </c>
      <c r="F31" s="18">
        <v>2112181</v>
      </c>
    </row>
    <row r="32" spans="1:8" s="40" customFormat="1" ht="63" x14ac:dyDescent="0.25">
      <c r="A32" s="16" t="s">
        <v>93</v>
      </c>
      <c r="B32" s="22" t="s">
        <v>40</v>
      </c>
      <c r="C32" s="22" t="s">
        <v>40</v>
      </c>
      <c r="D32" s="22" t="s">
        <v>86</v>
      </c>
      <c r="E32" s="22"/>
      <c r="F32" s="18">
        <f>F33</f>
        <v>110312.6</v>
      </c>
    </row>
    <row r="33" spans="1:6" s="40" customFormat="1" x14ac:dyDescent="0.25">
      <c r="A33" s="16" t="s">
        <v>42</v>
      </c>
      <c r="B33" s="22" t="s">
        <v>40</v>
      </c>
      <c r="C33" s="22" t="s">
        <v>40</v>
      </c>
      <c r="D33" s="22" t="s">
        <v>86</v>
      </c>
      <c r="E33" s="22" t="s">
        <v>43</v>
      </c>
      <c r="F33" s="18">
        <f>F34</f>
        <v>110312.6</v>
      </c>
    </row>
    <row r="34" spans="1:6" s="40" customFormat="1" ht="34.5" customHeight="1" x14ac:dyDescent="0.25">
      <c r="A34" s="16" t="s">
        <v>87</v>
      </c>
      <c r="B34" s="22" t="s">
        <v>40</v>
      </c>
      <c r="C34" s="22" t="s">
        <v>40</v>
      </c>
      <c r="D34" s="22" t="s">
        <v>86</v>
      </c>
      <c r="E34" s="22" t="s">
        <v>45</v>
      </c>
      <c r="F34" s="18">
        <f>F35</f>
        <v>110312.6</v>
      </c>
    </row>
    <row r="35" spans="1:6" s="40" customFormat="1" ht="36" customHeight="1" x14ac:dyDescent="0.25">
      <c r="A35" s="16" t="s">
        <v>88</v>
      </c>
      <c r="B35" s="22" t="s">
        <v>40</v>
      </c>
      <c r="C35" s="22" t="s">
        <v>40</v>
      </c>
      <c r="D35" s="22" t="s">
        <v>86</v>
      </c>
      <c r="E35" s="22" t="s">
        <v>47</v>
      </c>
      <c r="F35" s="18">
        <v>110312.6</v>
      </c>
    </row>
    <row r="36" spans="1:6" s="26" customFormat="1" ht="33.75" customHeight="1" x14ac:dyDescent="0.25">
      <c r="A36" s="28" t="s">
        <v>92</v>
      </c>
      <c r="B36" s="22" t="s">
        <v>40</v>
      </c>
      <c r="C36" s="22" t="s">
        <v>40</v>
      </c>
      <c r="D36" s="22" t="s">
        <v>72</v>
      </c>
      <c r="E36" s="22"/>
      <c r="F36" s="19">
        <f>F37</f>
        <v>3108468.3</v>
      </c>
    </row>
    <row r="37" spans="1:6" s="26" customFormat="1" ht="31.5" x14ac:dyDescent="0.25">
      <c r="A37" s="28" t="s">
        <v>46</v>
      </c>
      <c r="B37" s="22" t="s">
        <v>40</v>
      </c>
      <c r="C37" s="22" t="s">
        <v>40</v>
      </c>
      <c r="D37" s="22" t="s">
        <v>72</v>
      </c>
      <c r="E37" s="22" t="s">
        <v>47</v>
      </c>
      <c r="F37" s="19">
        <v>3108468.3</v>
      </c>
    </row>
    <row r="38" spans="1:6" ht="68.25" customHeight="1" x14ac:dyDescent="0.25">
      <c r="A38" s="16" t="s">
        <v>74</v>
      </c>
      <c r="B38" s="22" t="s">
        <v>40</v>
      </c>
      <c r="C38" s="22" t="s">
        <v>40</v>
      </c>
      <c r="D38" s="22" t="s">
        <v>66</v>
      </c>
      <c r="E38" s="22"/>
      <c r="F38" s="18">
        <f>F39</f>
        <v>4753288.7</v>
      </c>
    </row>
    <row r="39" spans="1:6" ht="31.5" x14ac:dyDescent="0.25">
      <c r="A39" s="16" t="s">
        <v>67</v>
      </c>
      <c r="B39" s="22" t="s">
        <v>40</v>
      </c>
      <c r="C39" s="22" t="s">
        <v>40</v>
      </c>
      <c r="D39" s="22" t="s">
        <v>66</v>
      </c>
      <c r="E39" s="22" t="s">
        <v>47</v>
      </c>
      <c r="F39" s="18">
        <v>4753288.7</v>
      </c>
    </row>
    <row r="40" spans="1:6" x14ac:dyDescent="0.25">
      <c r="A40" s="16" t="s">
        <v>70</v>
      </c>
      <c r="B40" s="22" t="s">
        <v>40</v>
      </c>
      <c r="C40" s="22" t="s">
        <v>40</v>
      </c>
      <c r="D40" s="22" t="s">
        <v>68</v>
      </c>
      <c r="E40" s="22"/>
      <c r="F40" s="18">
        <f>F41</f>
        <v>46000</v>
      </c>
    </row>
    <row r="41" spans="1:6" ht="31.5" x14ac:dyDescent="0.25">
      <c r="A41" s="16" t="s">
        <v>67</v>
      </c>
      <c r="B41" s="22" t="s">
        <v>40</v>
      </c>
      <c r="C41" s="22" t="s">
        <v>40</v>
      </c>
      <c r="D41" s="22" t="s">
        <v>68</v>
      </c>
      <c r="E41" s="22" t="s">
        <v>47</v>
      </c>
      <c r="F41" s="18">
        <v>46000</v>
      </c>
    </row>
    <row r="42" spans="1:6" s="24" customFormat="1" ht="38.25" customHeight="1" x14ac:dyDescent="0.25">
      <c r="A42" s="16" t="s">
        <v>71</v>
      </c>
      <c r="B42" s="22" t="s">
        <v>40</v>
      </c>
      <c r="C42" s="22" t="s">
        <v>40</v>
      </c>
      <c r="D42" s="22" t="s">
        <v>69</v>
      </c>
      <c r="E42" s="22"/>
      <c r="F42" s="18">
        <f>F43+F44</f>
        <v>982145.60000000009</v>
      </c>
    </row>
    <row r="43" spans="1:6" s="24" customFormat="1" ht="31.5" x14ac:dyDescent="0.25">
      <c r="A43" s="16" t="s">
        <v>67</v>
      </c>
      <c r="B43" s="22" t="s">
        <v>40</v>
      </c>
      <c r="C43" s="22" t="s">
        <v>40</v>
      </c>
      <c r="D43" s="22" t="s">
        <v>69</v>
      </c>
      <c r="E43" s="22" t="s">
        <v>47</v>
      </c>
      <c r="F43" s="18">
        <v>474045.2</v>
      </c>
    </row>
    <row r="44" spans="1:6" s="44" customFormat="1" ht="31.5" x14ac:dyDescent="0.25">
      <c r="A44" s="16" t="s">
        <v>50</v>
      </c>
      <c r="B44" s="22" t="s">
        <v>40</v>
      </c>
      <c r="C44" s="22" t="s">
        <v>40</v>
      </c>
      <c r="D44" s="22" t="s">
        <v>69</v>
      </c>
      <c r="E44" s="22" t="s">
        <v>51</v>
      </c>
      <c r="F44" s="18">
        <v>508100.4</v>
      </c>
    </row>
    <row r="45" spans="1:6" x14ac:dyDescent="0.25">
      <c r="A45" s="6" t="s">
        <v>52</v>
      </c>
      <c r="B45" s="33"/>
      <c r="C45" s="33"/>
      <c r="D45" s="33"/>
      <c r="E45" s="33"/>
      <c r="F45" s="43">
        <f>F22+F14</f>
        <v>27447338.900000002</v>
      </c>
    </row>
    <row r="46" spans="1:6" x14ac:dyDescent="0.25">
      <c r="B46" s="20"/>
      <c r="C46" s="21"/>
      <c r="D46" s="21"/>
      <c r="E46" s="21"/>
    </row>
    <row r="47" spans="1:6" x14ac:dyDescent="0.25">
      <c r="B47" s="20"/>
      <c r="C47" s="21"/>
      <c r="D47" s="21"/>
      <c r="E47" s="21"/>
      <c r="F47" s="23"/>
    </row>
    <row r="48" spans="1:6" x14ac:dyDescent="0.25">
      <c r="B48" s="20"/>
      <c r="C48" s="21"/>
      <c r="D48" s="21"/>
      <c r="E48" s="21"/>
    </row>
    <row r="49" spans="2:5" x14ac:dyDescent="0.25">
      <c r="B49" s="20"/>
      <c r="C49" s="21"/>
      <c r="D49" s="21"/>
      <c r="E49" s="21"/>
    </row>
    <row r="50" spans="2:5" x14ac:dyDescent="0.25">
      <c r="B50" s="20"/>
      <c r="C50" s="21"/>
      <c r="D50" s="21"/>
      <c r="E50" s="21"/>
    </row>
    <row r="51" spans="2:5" x14ac:dyDescent="0.25">
      <c r="B51" s="20"/>
      <c r="C51" s="21"/>
      <c r="D51" s="21"/>
      <c r="E51" s="21"/>
    </row>
    <row r="52" spans="2:5" x14ac:dyDescent="0.25">
      <c r="B52" s="20"/>
      <c r="C52" s="21"/>
      <c r="D52" s="21"/>
      <c r="E52" s="21"/>
    </row>
    <row r="53" spans="2:5" x14ac:dyDescent="0.25">
      <c r="B53" s="20"/>
      <c r="C53" s="21"/>
      <c r="D53" s="21"/>
      <c r="E53" s="21"/>
    </row>
    <row r="54" spans="2:5" x14ac:dyDescent="0.25">
      <c r="B54" s="20"/>
      <c r="C54" s="21"/>
      <c r="D54" s="21"/>
      <c r="E54" s="21"/>
    </row>
    <row r="55" spans="2:5" x14ac:dyDescent="0.25">
      <c r="B55" s="20"/>
      <c r="C55" s="21"/>
      <c r="D55" s="21"/>
      <c r="E55" s="21"/>
    </row>
    <row r="56" spans="2:5" x14ac:dyDescent="0.25">
      <c r="B56" s="20"/>
      <c r="C56" s="21"/>
      <c r="D56" s="21"/>
      <c r="E56" s="21"/>
    </row>
    <row r="57" spans="2:5" x14ac:dyDescent="0.25">
      <c r="B57" s="20"/>
      <c r="C57" s="21"/>
      <c r="D57" s="21"/>
      <c r="E57" s="21"/>
    </row>
    <row r="58" spans="2:5" x14ac:dyDescent="0.25">
      <c r="B58" s="20"/>
      <c r="C58" s="21"/>
      <c r="D58" s="21"/>
      <c r="E58" s="21"/>
    </row>
    <row r="59" spans="2:5" x14ac:dyDescent="0.25">
      <c r="B59" s="20"/>
      <c r="C59" s="21"/>
      <c r="D59" s="21"/>
      <c r="E59" s="21"/>
    </row>
    <row r="60" spans="2:5" x14ac:dyDescent="0.25">
      <c r="B60" s="20"/>
      <c r="C60" s="21"/>
      <c r="D60" s="21"/>
      <c r="E60" s="21"/>
    </row>
    <row r="61" spans="2:5" x14ac:dyDescent="0.25">
      <c r="B61" s="20"/>
      <c r="C61" s="21"/>
      <c r="D61" s="21"/>
      <c r="E61" s="21"/>
    </row>
    <row r="62" spans="2:5" x14ac:dyDescent="0.25">
      <c r="B62" s="20"/>
      <c r="C62" s="21"/>
      <c r="D62" s="21"/>
      <c r="E62" s="21"/>
    </row>
    <row r="63" spans="2:5" x14ac:dyDescent="0.25">
      <c r="B63" s="20"/>
      <c r="C63" s="21"/>
      <c r="D63" s="21"/>
      <c r="E63" s="21"/>
    </row>
    <row r="64" spans="2:5" x14ac:dyDescent="0.25">
      <c r="B64" s="20"/>
      <c r="C64" s="21"/>
      <c r="D64" s="21"/>
      <c r="E64" s="21"/>
    </row>
    <row r="65" spans="2:5" x14ac:dyDescent="0.25">
      <c r="B65" s="20"/>
      <c r="C65" s="21"/>
      <c r="D65" s="21"/>
      <c r="E65" s="21"/>
    </row>
    <row r="66" spans="2:5" x14ac:dyDescent="0.25">
      <c r="B66" s="20"/>
      <c r="C66" s="21"/>
      <c r="D66" s="21"/>
      <c r="E66" s="21"/>
    </row>
    <row r="67" spans="2:5" x14ac:dyDescent="0.25">
      <c r="B67" s="20"/>
      <c r="C67" s="21"/>
      <c r="D67" s="21"/>
      <c r="E67" s="21"/>
    </row>
    <row r="68" spans="2:5" x14ac:dyDescent="0.25">
      <c r="B68" s="20"/>
      <c r="C68" s="21"/>
      <c r="D68" s="21"/>
      <c r="E68" s="21"/>
    </row>
    <row r="69" spans="2:5" x14ac:dyDescent="0.25">
      <c r="B69" s="20"/>
      <c r="C69" s="21"/>
      <c r="D69" s="21"/>
      <c r="E69" s="21"/>
    </row>
    <row r="70" spans="2:5" x14ac:dyDescent="0.25">
      <c r="B70" s="20"/>
      <c r="C70" s="21"/>
      <c r="D70" s="21"/>
      <c r="E70" s="21"/>
    </row>
    <row r="71" spans="2:5" x14ac:dyDescent="0.25">
      <c r="B71" s="20"/>
    </row>
    <row r="72" spans="2:5" x14ac:dyDescent="0.25">
      <c r="B72" s="20"/>
    </row>
    <row r="73" spans="2:5" x14ac:dyDescent="0.25">
      <c r="B73" s="20"/>
    </row>
    <row r="74" spans="2:5" x14ac:dyDescent="0.25">
      <c r="B74" s="20"/>
    </row>
    <row r="75" spans="2:5" x14ac:dyDescent="0.25">
      <c r="B75" s="20"/>
    </row>
    <row r="76" spans="2:5" x14ac:dyDescent="0.25">
      <c r="B76" s="20"/>
    </row>
    <row r="77" spans="2:5" x14ac:dyDescent="0.25">
      <c r="B77" s="20"/>
    </row>
    <row r="78" spans="2:5" x14ac:dyDescent="0.25">
      <c r="B78" s="20"/>
    </row>
  </sheetData>
  <mergeCells count="7">
    <mergeCell ref="A7:F7"/>
    <mergeCell ref="A8:F8"/>
    <mergeCell ref="A9:F9"/>
    <mergeCell ref="A10:F10"/>
    <mergeCell ref="A12:A13"/>
    <mergeCell ref="B12:E12"/>
    <mergeCell ref="F12:F13"/>
  </mergeCells>
  <pageMargins left="0.51181102362204722" right="0.31496062992125984" top="0.74803149606299213" bottom="0.35433070866141736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3</vt:lpstr>
      <vt:lpstr>Приложение 5</vt:lpstr>
      <vt:lpstr>Приложение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2019-10-07T12:26:50Z</dcterms:modified>
</cp:coreProperties>
</file>