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МБТ в МО" sheetId="2" r:id="rId1"/>
  </sheets>
  <calcPr calcId="145621"/>
</workbook>
</file>

<file path=xl/calcChain.xml><?xml version="1.0" encoding="utf-8"?>
<calcChain xmlns="http://schemas.openxmlformats.org/spreadsheetml/2006/main">
  <c r="C115" i="2" l="1"/>
  <c r="D115" i="2"/>
  <c r="B115" i="2"/>
  <c r="C13" i="2" l="1"/>
  <c r="C84" i="2" l="1"/>
  <c r="D84" i="2"/>
  <c r="B84" i="2"/>
  <c r="D13" i="2"/>
  <c r="B13" i="2"/>
  <c r="C8" i="2"/>
  <c r="D8" i="2"/>
  <c r="B8" i="2"/>
  <c r="D7" i="2" l="1"/>
  <c r="B7" i="2"/>
  <c r="C7" i="2"/>
</calcChain>
</file>

<file path=xl/sharedStrings.xml><?xml version="1.0" encoding="utf-8"?>
<sst xmlns="http://schemas.openxmlformats.org/spreadsheetml/2006/main" count="123" uniqueCount="121">
  <si>
    <t>ИТОГО:</t>
  </si>
  <si>
    <t>Дотации на выравнивание бюджетной обеспеченности муниципальных районов (городских округов)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</si>
  <si>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</si>
  <si>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Дотации на сбалансированность бюджетов, предоставляемых в целях финансового обеспечения исполнения расходных обязательств муниципальных районов (городских округов) при недостатке собственных доходов бюджетов муниципальных районов (городских округов)</t>
  </si>
  <si>
    <t>Дотации на поощрение достижения наилучших показателей оценки качества управления муниципальными финансами</t>
  </si>
  <si>
    <t>Гранты за достижение наилучших значений показателей эффективности деятельности органов местного самоуправления муниципальных районов и городского округа</t>
  </si>
  <si>
    <t>Субсидии на строительство, реконструкцию и приобретение объектов для организации дошкольного образования</t>
  </si>
  <si>
    <t>Субсидии на укрепление материально-технической базы организаций дошкольного образования</t>
  </si>
  <si>
    <t>Субсидии на укрепление материально-технической базы организаций общего образования</t>
  </si>
  <si>
    <t>Субсидии на реновацию организаций общего образования</t>
  </si>
  <si>
    <t>Субсидии на укрепление материально-технической базы организаций дополнительного образования</t>
  </si>
  <si>
    <t>Субсидии на развитие кадрового потенциала системы дошкольного, общего и дополнительного образования</t>
  </si>
  <si>
    <t>Субсидии на мероприятия по формированию доступной среды жизнедеятельности для инвалидов в Ленинградской области</t>
  </si>
  <si>
    <t>Субсидии на реализацию мероприятий по строительству и реконструкции спортивных объектов</t>
  </si>
  <si>
    <t>Субсидии на реализацию мероприятий по проведению капитального ремонта спортивных объектов</t>
  </si>
  <si>
    <t>Субсидии на капитальный ремонт объектов культуры городских поселений Ленинградской области</t>
  </si>
  <si>
    <t>Субсидии на переселение граждан из аварийного жилищного фонда</t>
  </si>
  <si>
    <t>Субсидии на оказание поддержки гражданам, пострадавшим в результате пожара муниципального жилищного фонда</t>
  </si>
  <si>
    <t>Субсидии на проектирование и строительство объектов инженерной и транспортной инфраструктуры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</si>
  <si>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</si>
  <si>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Субсидии на реализацию мероприятий по повышению надежности и энергетической эффективности в системах теплоснабжения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</si>
  <si>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</si>
  <si>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</si>
  <si>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Субсидии на мероприятия по строительству и реконструкции объектов водоснабжения, водоотведения и очистки сточных вод</t>
  </si>
  <si>
    <t>Субсидии на мероприятия, направленные на безаварийную работу объектов водоснабжения и водоотведения</t>
  </si>
  <si>
    <t>Субсидии на приобретение коммунальной спецтехники и оборудования в лизинг (сублизинг)</t>
  </si>
  <si>
    <t>Субсидии на организацию работы школьных лесничеств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</si>
  <si>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</si>
  <si>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</si>
  <si>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Субсидии на проектирование, строительство и реконструкцию объектов в целях обустройства сельских населенных пунктов</t>
  </si>
  <si>
    <t>Субсидии на капитальный ремонт объектов в целях обустройства сельских населенных пунктов</t>
  </si>
  <si>
    <t>Субсидии на 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продукции, в том числе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</si>
  <si>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</si>
  <si>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Субсидии на обеспечение деятельности информационно-консультационных центров для потребителей</t>
  </si>
  <si>
    <t>Субсидии на поддержку деятельности молодежных общественных организаций, объединений, инициатив и развитие добровольческого (волонтерского) движения, содействию трудовой адаптации и занятости молодежи</t>
  </si>
  <si>
    <t>Субсидии на реализацию комплекса мер по сохранению исторической памяти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</si>
  <si>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</si>
  <si>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</si>
  <si>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</si>
  <si>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Субвенции по организации и осуществлению деятельности по опеке и попечительству</t>
  </si>
  <si>
    <t>Субвенции по предоставлению питания на бесплатной основе (с частичной компенсацией его стоимости) обучающимся в муниципальных образовательных организациях, реализующих основные общеобразовательные программы, а также в частных общеобразовательных организациях по имеющим государственную аккредитацию основным общеобразовательным программам, расположенных на территории Ленинградской области</t>
  </si>
  <si>
    <t>Субвенции по организации выплаты вознаграждения, причитающегося приемным родителям</t>
  </si>
  <si>
    <t>Субвенции по подготовке граждан, желающих принять на воспитание в свою семью ребенка, оставшегося без попечения родителей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</si>
  <si>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</si>
  <si>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программам, на городском, пригородном, в сельской местности - внутрирайонном транспорте (кроме такси), а также бесплатного проезда один раз в год к месту жительства и обратно к месту учебы</t>
  </si>
  <si>
    <t>Субвенции по обеспечению текущего ремонта жилых помещений, признанных нуждающимися в проведении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 жилого помещения, при заселении в них указанных лиц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</si>
  <si>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</si>
  <si>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Субвенции по принятию решения об освобождении от платы за наем, содержание и ремонт жилого помещения, коммунальные услуги и определение технического состояния и оценку стоимости жилого помещения в случае передачи его в собственность детей-сирот и детей, оставшихся без попечения родителей, а также лиц из их числа, в случае если в жилом помещении не проживают другие члены семьи, на период пребывания их в организациях для детей-сирот и детей, оставшихся без попечения родителей, в иных образовательных организациях, на военной службе по призыву, отбывания срока наказания в виде лишения свободы, а также на период пребывания у опекунов (попечителей), в приемных семьях</t>
  </si>
  <si>
    <t>Субвенции по обеспечению постинтернатного сопровождения детей-сирот, детей, оставшихся без попечения родителей, лиц из числа детей-сирот и детей, оставшихся без попечения родителей, в Ленинградской области</t>
  </si>
  <si>
    <t>Субвенции по предоставлению гражданам единовременной денежной выплаты на проведение капитального ремонта индивидуальных жилых домов</t>
  </si>
  <si>
    <t>Субвенции в сфере жилищных отношений</t>
  </si>
  <si>
    <t>Субвенции в сфере профилактики безнадзорности и правонарушений несовершеннолетних</t>
  </si>
  <si>
    <t>Субвенции в сфере административных правоотношений</t>
  </si>
  <si>
    <t>Субвенции по поддержке сельскохозяйственного производства</t>
  </si>
  <si>
    <t>Субвенции по расчету и предоставлению дотаций на выравнивание бюджетной обеспеченности поселений за счет средств областного бюджета</t>
  </si>
  <si>
    <t>Субвенции в сфере обращения с безнадзорными животными на территории Ленинградской области</t>
  </si>
  <si>
    <t>Иные межбюджетные трансферты на поощрение победителей и лауреатов областных конкурсов в области образования</t>
  </si>
  <si>
    <t>Иные межбюджетные трансферты на премирование победителей областных конкурсов в сфере культуры и искусства</t>
  </si>
  <si>
    <t>Иные межбюджетные трансферты на подготовку и проведение мероприятий, посвященных Дню образования Ленинградской области</t>
  </si>
  <si>
    <t>Дотации</t>
  </si>
  <si>
    <t>тыс. руб.</t>
  </si>
  <si>
    <t>Наименование</t>
  </si>
  <si>
    <t>Субсидии</t>
  </si>
  <si>
    <t>Субвенции</t>
  </si>
  <si>
    <t>Иные межбюджетные трансферты</t>
  </si>
  <si>
    <t>Субсидии на организацию отдыха детей, находящихся в трудной жизненной ситуации, в каникулярное время</t>
  </si>
  <si>
    <t>Субсидии на обеспечение стимулирующих выплат работникам муниципальных учреждений культуры Ленинградской области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</si>
  <si>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</si>
  <si>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</si>
  <si>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предпринимательства, действующих менее одного года, на организацию предпринимательской деятельности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</si>
  <si>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</si>
  <si>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Субсидии на проведение комплексных кадастровых работ</t>
  </si>
  <si>
    <t>Выплата единовременного пособия при всех формах устройства детей, лишенных родительского попечения, в семью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</si>
  <si>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</si>
  <si>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</si>
  <si>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Осуществление первичного воинского учета на территориях, где отсутствуют военные комиссариаты</t>
  </si>
  <si>
    <t>2020 год</t>
  </si>
  <si>
    <t>2021 год</t>
  </si>
  <si>
    <t>Субсидии на строительство, реконструкцию, приобретение и пристрой объектов для организации общего образования</t>
  </si>
  <si>
    <t>Субсидии на организацию электронного и дистанционного обучения детей-инвалидов</t>
  </si>
  <si>
    <t>Реализация мероприятий по обеспечению жильем молодых семей</t>
  </si>
  <si>
    <t>Мероприятия по стимулированию программ развития жилищного строительства субъектов Российской Федерации</t>
  </si>
  <si>
    <t>Субсидии для софинансирования мероприятий по организации мониторинга деятельности субъектов малого и среднего предпринимательства Ленинградской области</t>
  </si>
  <si>
    <t>Субсидии на строительство (реконструкцию), включая проектирование автомобильных дорог общего пользования местного значения</t>
  </si>
  <si>
    <t>Субсидии на ремонт автомобильных дорог общего пользования местного значения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</si>
  <si>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</si>
  <si>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</si>
  <si>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</si>
  <si>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2022 год</t>
  </si>
  <si>
    <t>ФОРМЫ, ЦЕЛИ И ОБЪЕМ МЕЖБЮДЖЕТНЫХ ТРАНСФЕРТОВ
БЮДЖЕТАМ МУНИЦИПАЛЬНЫХ ОБРАЗОВАНИЙ ЛЕНИНГРАДСКОЙ ОБЛАСТИ НА 2020 ГОД И НА ПЛАНОВЫЙ ПЕРИОД 2021 И 2022 ГОДОВ</t>
  </si>
  <si>
    <t>Государственная поддержка отрасли культуры</t>
  </si>
  <si>
    <t>Обеспечение устойчивого развития сельских территорий</t>
  </si>
  <si>
    <t>Обеспечение устойчивого сокращения непригодного для проживания жилого фонда</t>
  </si>
  <si>
    <t>Реализация программ формирования современной городской среды</t>
  </si>
  <si>
    <t>Реализация федеральной целевой программы "Развитие физической культуры и спорта в Российской Федерации на 2016 - 2020 годы"</t>
  </si>
  <si>
    <t>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</si>
  <si>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Создание и модернизация объектов спортивной инфраструктуры муниципальной собственности для занятий физической культурой и спортом</t>
  </si>
  <si>
    <t>Создание новых мест в общеобразовательных организациях</t>
  </si>
  <si>
    <t>Субсидии моногородам Ленинградской области для софинансирования муниципальных программ поддержки и развития субъектов малого и среднего предпринимательства</t>
  </si>
  <si>
    <t>Субсидии на внедрение цифровой платформы вовлечения граждан в решение вопросов городского развития муниципальных образований Ленинградской области</t>
  </si>
  <si>
    <t>Субсидии на капитальное строительство (реконструкцию) объектов теплоэнергетики, включая проектно-изыскательские работы</t>
  </si>
  <si>
    <t>Субсидии на капитальное строительство электросетевых объектов, включая проектно-изыскательские работы</t>
  </si>
  <si>
    <t>Субсидии на ликвидацию аварийного жилищного фонда на территории Ленинградской области</t>
  </si>
  <si>
    <t>Субсидии на материально-техническое обеспечение молодежных коворкинг-центров</t>
  </si>
  <si>
    <t>Субсидии на мероприятия по созданию мест (площадок) накопления твердых коммунальных отходов</t>
  </si>
  <si>
    <t>Субсидии на обеспечение уровня финансирования организаций, осуществляющих спортивную подготовку в соответствии с требованиями федеральных стандартов спортивной подготовки</t>
  </si>
  <si>
    <t>Субсидии на организацию отдыха детей в каникулярное время</t>
  </si>
  <si>
    <t>Субсидии на подготовку проектов изменений в генеральные планы поселений, необходимых для внесения сведений о местоположении границ населенных пунктов в единый государственный реестр недвижимости</t>
  </si>
  <si>
    <t>Субсидии на поддержку развития общественной инфраструктуры муниципального значения</t>
  </si>
  <si>
    <t>Субсидии на проведение кадастровых работ в целях образования земельных участков, постановки на государственный кадастровый учет и оформления прав на земельные участки для размещения кладбищ</t>
  </si>
  <si>
    <t>Субсидии на проведение кадастровых работ по образованию земельных участков из состава земель сельскохозяйственного назначения</t>
  </si>
  <si>
    <t>Субсидии на реализацию областного закона от 15 января 2018 года № 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области"</t>
  </si>
  <si>
    <t>Субсидии на реализацию областного закона от 28 декабря 2018 года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</si>
  <si>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Субсидии на реконструкцию и (или) создание объектов недвижимого имущества (бизнес-инкубаторов), включая разработку проектно-сметной документации</t>
  </si>
  <si>
    <t>Субсидии на реновацию дошкольных образовательных организаций</t>
  </si>
  <si>
    <t>Субсидии на строительство и реконструкцию объектов культуры Ленинградской области</t>
  </si>
  <si>
    <t>Осуществление переданных полномочий Российской Федерации на государственную регистрацию актов гражданского состояния</t>
  </si>
  <si>
    <t>Субвенции в сфере архивного дела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</si>
  <si>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</si>
  <si>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Иные межбюджетные трансферты на поддержку социально ориентированных некоммерческих организаций Ленинградской области, осуществляющих социальную поддержку и защиту ветеранов войны, труда, Вооруженных Сил, правоохранительных органов, жителей блокадного Ленинграда и бывших малолетних узников фашистских лагерей</t>
  </si>
  <si>
    <t>Приложение 5 к пояснительной записке 2020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</si>
</sst>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3" x14ac:knownFonts="1">
    <font>
      <sz val="10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2" fillId="0" borderId="0" xfId="0" applyFont="1" applyFill="1" applyAlignment="1">
      <alignment horizontal="center" vertical="top"/>
    </xf>
    <xf numFmtId="0" fontId="2" fillId="0" borderId="0" xfId="0" applyFont="1" applyFill="1" applyAlignment="1">
      <alignment horizontal="right" vertical="top"/>
    </xf>
    <xf numFmtId="0" fontId="1" fillId="0" borderId="0" xfId="0" applyFont="1" applyFill="1" applyAlignment="1">
      <alignment horizontal="center" vertical="top"/>
    </xf>
    <xf numFmtId="49" fontId="1" fillId="0" borderId="1" xfId="0" applyNumberFormat="1" applyFont="1" applyFill="1" applyBorder="1" applyAlignment="1" applyProtection="1">
      <alignment horizontal="center" vertical="top" wrapText="1"/>
    </xf>
    <xf numFmtId="165" fontId="1" fillId="0" borderId="2" xfId="0" applyNumberFormat="1" applyFont="1" applyFill="1" applyBorder="1" applyAlignment="1" applyProtection="1">
      <alignment horizontal="center"/>
    </xf>
    <xf numFmtId="165" fontId="1" fillId="0" borderId="2" xfId="0" applyNumberFormat="1" applyFont="1" applyFill="1" applyBorder="1" applyAlignment="1" applyProtection="1">
      <alignment horizontal="center" wrapText="1"/>
    </xf>
    <xf numFmtId="165" fontId="1" fillId="0" borderId="2" xfId="0" applyNumberFormat="1" applyFont="1" applyFill="1" applyBorder="1" applyAlignment="1" applyProtection="1">
      <alignment horizontal="right" wrapText="1"/>
    </xf>
    <xf numFmtId="165" fontId="2" fillId="0" borderId="2" xfId="0" applyNumberFormat="1" applyFont="1" applyFill="1" applyBorder="1" applyAlignment="1" applyProtection="1">
      <alignment horizontal="right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49" fontId="1" fillId="0" borderId="2" xfId="0" applyNumberFormat="1" applyFont="1" applyFill="1" applyBorder="1" applyAlignment="1" applyProtection="1">
      <alignment horizontal="left" vertical="center"/>
    </xf>
    <xf numFmtId="49" fontId="1" fillId="0" borderId="2" xfId="0" applyNumberFormat="1" applyFont="1" applyFill="1" applyBorder="1" applyAlignment="1" applyProtection="1">
      <alignment horizontal="left" vertical="center" wrapText="1"/>
    </xf>
    <xf numFmtId="49" fontId="2" fillId="0" borderId="2" xfId="0" applyNumberFormat="1" applyFont="1" applyFill="1" applyBorder="1" applyAlignment="1" applyProtection="1">
      <alignment horizontal="left" vertical="center" wrapText="1"/>
    </xf>
    <xf numFmtId="164" fontId="2" fillId="0" borderId="2" xfId="0" applyNumberFormat="1" applyFont="1" applyFill="1" applyBorder="1" applyAlignment="1" applyProtection="1">
      <alignment horizontal="left" vertical="center" wrapText="1"/>
    </xf>
    <xf numFmtId="165" fontId="2" fillId="0" borderId="2" xfId="0" applyNumberFormat="1" applyFont="1" applyFill="1" applyBorder="1" applyAlignment="1" applyProtection="1">
      <alignment horizontal="right" wrapText="1"/>
    </xf>
    <xf numFmtId="0" fontId="1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122"/>
  <sheetViews>
    <sheetView showGridLines="0" tabSelected="1" zoomScaleNormal="100" workbookViewId="0">
      <selection activeCell="G6" sqref="G6"/>
    </sheetView>
  </sheetViews>
  <sheetFormatPr defaultRowHeight="15.75" outlineLevelRow="1" x14ac:dyDescent="0.25"/>
  <cols>
    <col min="1" max="1" width="48.42578125" style="10" customWidth="1"/>
    <col min="2" max="4" width="15.42578125" style="10" customWidth="1"/>
    <col min="5" max="5" width="13.140625" style="1" customWidth="1"/>
    <col min="6" max="8" width="9.140625" style="1" customWidth="1"/>
    <col min="9" max="16384" width="9.140625" style="1"/>
  </cols>
  <sheetData>
    <row r="1" spans="1:4" x14ac:dyDescent="0.25">
      <c r="A1" s="11"/>
      <c r="B1" s="2"/>
      <c r="C1" s="2"/>
      <c r="D1" s="3" t="s">
        <v>120</v>
      </c>
    </row>
    <row r="2" spans="1:4" x14ac:dyDescent="0.25">
      <c r="A2" s="11"/>
      <c r="B2" s="2"/>
      <c r="C2" s="2"/>
      <c r="D2" s="3"/>
    </row>
    <row r="3" spans="1:4" ht="51.75" customHeight="1" x14ac:dyDescent="0.25">
      <c r="A3" s="19" t="s">
        <v>89</v>
      </c>
      <c r="B3" s="20"/>
      <c r="C3" s="20"/>
      <c r="D3" s="20"/>
    </row>
    <row r="4" spans="1:4" x14ac:dyDescent="0.25">
      <c r="A4" s="12"/>
      <c r="B4" s="4"/>
      <c r="C4" s="4"/>
      <c r="D4" s="4"/>
    </row>
    <row r="5" spans="1:4" x14ac:dyDescent="0.25">
      <c r="A5" s="11"/>
      <c r="B5" s="2"/>
      <c r="C5" s="2"/>
      <c r="D5" s="3" t="s">
        <v>60</v>
      </c>
    </row>
    <row r="6" spans="1:4" x14ac:dyDescent="0.25">
      <c r="A6" s="13" t="s">
        <v>61</v>
      </c>
      <c r="B6" s="5" t="s">
        <v>76</v>
      </c>
      <c r="C6" s="5" t="s">
        <v>77</v>
      </c>
      <c r="D6" s="5" t="s">
        <v>88</v>
      </c>
    </row>
    <row r="7" spans="1:4" x14ac:dyDescent="0.25">
      <c r="A7" s="14" t="s">
        <v>0</v>
      </c>
      <c r="B7" s="6">
        <f>B8+B13+B84+B115</f>
        <v>45600867.200000003</v>
      </c>
      <c r="C7" s="6">
        <f>C8+C13+C84+C115</f>
        <v>50309841.100000001</v>
      </c>
      <c r="D7" s="6">
        <f>D8+D13+D84+D115</f>
        <v>46694570.200000003</v>
      </c>
    </row>
    <row r="8" spans="1:4" x14ac:dyDescent="0.25">
      <c r="A8" s="15" t="s">
        <v>59</v>
      </c>
      <c r="B8" s="7">
        <f>SUM(B9:B12)</f>
        <v>2130695.5</v>
      </c>
      <c r="C8" s="7">
        <f>SUM(C9:C12)</f>
        <v>2022202.8</v>
      </c>
      <c r="D8" s="7">
        <f>SUM(D9:D12)</f>
        <v>1922002.1</v>
      </c>
    </row>
    <row r="9" spans="1:4" ht="47.25" outlineLevel="1" x14ac:dyDescent="0.25">
      <c r="A9" s="16" t="s">
        <v>1</v>
      </c>
      <c r="B9" s="9">
        <v>1625695.5</v>
      </c>
      <c r="C9" s="9">
        <v>1517202.8</v>
      </c>
      <c r="D9" s="9">
        <v>1416002.1</v>
      </c>
    </row>
    <row r="10" spans="1:4" ht="94.5" outlineLevel="1" x14ac:dyDescent="0.25">
      <c r="A10" s="16" t="s">
        <v>2</v>
      </c>
      <c r="B10" s="9">
        <v>100000</v>
      </c>
      <c r="C10" s="9">
        <v>100000</v>
      </c>
      <c r="D10" s="9">
        <v>100000</v>
      </c>
    </row>
    <row r="11" spans="1:4" ht="110.25" outlineLevel="1" x14ac:dyDescent="0.25">
      <c r="A11" s="16" t="s">
        <v>3</v>
      </c>
      <c r="B11" s="9">
        <v>400000</v>
      </c>
      <c r="C11" s="9">
        <v>400000</v>
      </c>
      <c r="D11" s="9">
        <v>400000</v>
      </c>
    </row>
    <row r="12" spans="1:4" ht="47.25" outlineLevel="1" x14ac:dyDescent="0.25">
      <c r="A12" s="16" t="s">
        <v>4</v>
      </c>
      <c r="B12" s="9">
        <v>5000</v>
      </c>
      <c r="C12" s="9">
        <v>5000</v>
      </c>
      <c r="D12" s="9">
        <v>6000</v>
      </c>
    </row>
    <row r="13" spans="1:4" x14ac:dyDescent="0.25">
      <c r="A13" s="15" t="s">
        <v>62</v>
      </c>
      <c r="B13" s="8">
        <f>SUM(B14:B83)</f>
        <v>15669393.599999996</v>
      </c>
      <c r="C13" s="8">
        <f>SUM(C14:C83)</f>
        <v>19591609.5</v>
      </c>
      <c r="D13" s="8">
        <f>SUM(D14:D83)</f>
        <v>15250281.299999999</v>
      </c>
    </row>
    <row r="14" spans="1:4" outlineLevel="1" x14ac:dyDescent="0.25">
      <c r="A14" s="17" t="s">
        <v>90</v>
      </c>
      <c r="B14" s="9">
        <v>37905.699999999997</v>
      </c>
      <c r="C14" s="9">
        <v>164701.70000000001</v>
      </c>
      <c r="D14" s="9">
        <v>37905.699999999997</v>
      </c>
    </row>
    <row r="15" spans="1:4" ht="47.25" outlineLevel="1" x14ac:dyDescent="0.25">
      <c r="A15" s="17" t="s">
        <v>81</v>
      </c>
      <c r="B15" s="9">
        <v>819112.8</v>
      </c>
      <c r="C15" s="9">
        <v>2836867.6</v>
      </c>
      <c r="D15" s="9">
        <v>2007900.1</v>
      </c>
    </row>
    <row r="16" spans="1:4" ht="31.5" outlineLevel="1" x14ac:dyDescent="0.25">
      <c r="A16" s="17" t="s">
        <v>91</v>
      </c>
      <c r="B16" s="9">
        <v>149145.20000000001</v>
      </c>
      <c r="C16" s="9">
        <v>197307.2</v>
      </c>
      <c r="D16" s="9">
        <v>36883.4</v>
      </c>
    </row>
    <row r="17" spans="1:4" ht="31.5" outlineLevel="1" x14ac:dyDescent="0.25">
      <c r="A17" s="17" t="s">
        <v>92</v>
      </c>
      <c r="B17" s="9">
        <v>800000</v>
      </c>
      <c r="C17" s="9">
        <v>1000000</v>
      </c>
      <c r="D17" s="9">
        <v>907492.3</v>
      </c>
    </row>
    <row r="18" spans="1:4" ht="31.5" outlineLevel="1" x14ac:dyDescent="0.25">
      <c r="A18" s="17" t="s">
        <v>80</v>
      </c>
      <c r="B18" s="9">
        <v>100000</v>
      </c>
      <c r="C18" s="9">
        <v>100000</v>
      </c>
      <c r="D18" s="9">
        <v>100000</v>
      </c>
    </row>
    <row r="19" spans="1:4" ht="31.5" outlineLevel="1" x14ac:dyDescent="0.25">
      <c r="A19" s="17" t="s">
        <v>93</v>
      </c>
      <c r="B19" s="9">
        <v>960100.7</v>
      </c>
      <c r="C19" s="9">
        <v>960100.8</v>
      </c>
      <c r="D19" s="9">
        <v>960100.8</v>
      </c>
    </row>
    <row r="20" spans="1:4" ht="47.25" outlineLevel="1" x14ac:dyDescent="0.25">
      <c r="A20" s="17" t="s">
        <v>94</v>
      </c>
      <c r="B20" s="9">
        <v>349838.9</v>
      </c>
      <c r="C20" s="9"/>
      <c r="D20" s="9"/>
    </row>
    <row r="21" spans="1:4" ht="94.5" outlineLevel="1" x14ac:dyDescent="0.25">
      <c r="A21" s="17" t="s">
        <v>95</v>
      </c>
      <c r="B21" s="9">
        <v>164082.4</v>
      </c>
      <c r="C21" s="9">
        <v>126563.9</v>
      </c>
      <c r="D21" s="9"/>
    </row>
    <row r="22" spans="1:4" ht="63" outlineLevel="1" x14ac:dyDescent="0.25">
      <c r="A22" s="17" t="s">
        <v>96</v>
      </c>
      <c r="B22" s="9"/>
      <c r="C22" s="9">
        <v>182695.1</v>
      </c>
      <c r="D22" s="9"/>
    </row>
    <row r="23" spans="1:4" ht="31.5" outlineLevel="1" x14ac:dyDescent="0.25">
      <c r="A23" s="17" t="s">
        <v>97</v>
      </c>
      <c r="B23" s="9">
        <v>513228.4</v>
      </c>
      <c r="C23" s="9"/>
      <c r="D23" s="9"/>
    </row>
    <row r="24" spans="1:4" ht="94.5" outlineLevel="1" x14ac:dyDescent="0.25">
      <c r="A24" s="17" t="s">
        <v>70</v>
      </c>
      <c r="B24" s="9">
        <v>10500</v>
      </c>
      <c r="C24" s="9">
        <v>11000</v>
      </c>
      <c r="D24" s="9">
        <v>11000</v>
      </c>
    </row>
    <row r="25" spans="1:4" ht="126" outlineLevel="1" x14ac:dyDescent="0.25">
      <c r="A25" s="17" t="s">
        <v>69</v>
      </c>
      <c r="B25" s="9">
        <v>30000</v>
      </c>
      <c r="C25" s="9">
        <v>30000</v>
      </c>
      <c r="D25" s="9">
        <v>30000</v>
      </c>
    </row>
    <row r="26" spans="1:4" ht="63" outlineLevel="1" x14ac:dyDescent="0.25">
      <c r="A26" s="17" t="s">
        <v>82</v>
      </c>
      <c r="B26" s="9">
        <v>5414.7</v>
      </c>
      <c r="C26" s="9">
        <v>5414.7</v>
      </c>
      <c r="D26" s="9">
        <v>5414.7</v>
      </c>
    </row>
    <row r="27" spans="1:4" ht="63" outlineLevel="1" x14ac:dyDescent="0.25">
      <c r="A27" s="17" t="s">
        <v>27</v>
      </c>
      <c r="B27" s="9">
        <v>3000</v>
      </c>
      <c r="C27" s="9">
        <v>3000</v>
      </c>
      <c r="D27" s="9">
        <v>3000</v>
      </c>
    </row>
    <row r="28" spans="1:4" ht="78.75" outlineLevel="1" x14ac:dyDescent="0.25">
      <c r="A28" s="17" t="s">
        <v>98</v>
      </c>
      <c r="B28" s="9">
        <v>34300</v>
      </c>
      <c r="C28" s="9">
        <v>23800</v>
      </c>
      <c r="D28" s="9">
        <v>23800</v>
      </c>
    </row>
    <row r="29" spans="1:4" ht="78.75" outlineLevel="1" x14ac:dyDescent="0.25">
      <c r="A29" s="17" t="s">
        <v>22</v>
      </c>
      <c r="B29" s="9">
        <v>1040000</v>
      </c>
      <c r="C29" s="9">
        <v>1346000</v>
      </c>
      <c r="D29" s="9">
        <v>1138800</v>
      </c>
    </row>
    <row r="30" spans="1:4" ht="63" outlineLevel="1" x14ac:dyDescent="0.25">
      <c r="A30" s="17" t="s">
        <v>99</v>
      </c>
      <c r="B30" s="9">
        <v>5250</v>
      </c>
      <c r="C30" s="9">
        <v>5250</v>
      </c>
      <c r="D30" s="9">
        <v>5250</v>
      </c>
    </row>
    <row r="31" spans="1:4" ht="47.25" outlineLevel="1" x14ac:dyDescent="0.25">
      <c r="A31" s="17" t="s">
        <v>100</v>
      </c>
      <c r="B31" s="9">
        <v>244431.5</v>
      </c>
      <c r="C31" s="9">
        <v>271052</v>
      </c>
      <c r="D31" s="9">
        <v>271175</v>
      </c>
    </row>
    <row r="32" spans="1:4" ht="47.25" outlineLevel="1" x14ac:dyDescent="0.25">
      <c r="A32" s="17" t="s">
        <v>101</v>
      </c>
      <c r="B32" s="9">
        <v>20175.5</v>
      </c>
      <c r="C32" s="9">
        <v>73350</v>
      </c>
      <c r="D32" s="9">
        <v>45600</v>
      </c>
    </row>
    <row r="33" spans="1:4" ht="63" outlineLevel="1" x14ac:dyDescent="0.25">
      <c r="A33" s="17" t="s">
        <v>28</v>
      </c>
      <c r="B33" s="9">
        <v>639090.30000000005</v>
      </c>
      <c r="C33" s="9">
        <v>622734.6</v>
      </c>
      <c r="D33" s="9">
        <v>707972.3</v>
      </c>
    </row>
    <row r="34" spans="1:4" ht="47.25" outlineLevel="1" x14ac:dyDescent="0.25">
      <c r="A34" s="17" t="s">
        <v>30</v>
      </c>
      <c r="B34" s="9">
        <v>250000</v>
      </c>
      <c r="C34" s="9">
        <v>254172</v>
      </c>
      <c r="D34" s="9">
        <v>254172</v>
      </c>
    </row>
    <row r="35" spans="1:4" ht="47.25" outlineLevel="1" x14ac:dyDescent="0.25">
      <c r="A35" s="17" t="s">
        <v>15</v>
      </c>
      <c r="B35" s="9">
        <v>90000</v>
      </c>
      <c r="C35" s="9">
        <v>90000</v>
      </c>
      <c r="D35" s="9">
        <v>90000</v>
      </c>
    </row>
    <row r="36" spans="1:4" ht="47.25" outlineLevel="1" x14ac:dyDescent="0.25">
      <c r="A36" s="17" t="s">
        <v>102</v>
      </c>
      <c r="B36" s="9">
        <v>200000</v>
      </c>
      <c r="C36" s="9">
        <v>250000</v>
      </c>
      <c r="D36" s="9">
        <v>300000</v>
      </c>
    </row>
    <row r="37" spans="1:4" ht="31.5" outlineLevel="1" x14ac:dyDescent="0.25">
      <c r="A37" s="17" t="s">
        <v>103</v>
      </c>
      <c r="B37" s="9">
        <v>50000</v>
      </c>
      <c r="C37" s="9">
        <v>50000</v>
      </c>
      <c r="D37" s="9">
        <v>50000</v>
      </c>
    </row>
    <row r="38" spans="1:4" ht="47.25" outlineLevel="1" x14ac:dyDescent="0.25">
      <c r="A38" s="17" t="s">
        <v>104</v>
      </c>
      <c r="B38" s="9">
        <v>174600</v>
      </c>
      <c r="C38" s="9">
        <v>174600</v>
      </c>
      <c r="D38" s="9">
        <v>174600</v>
      </c>
    </row>
    <row r="39" spans="1:4" ht="47.25" outlineLevel="1" x14ac:dyDescent="0.25">
      <c r="A39" s="17" t="s">
        <v>23</v>
      </c>
      <c r="B39" s="9">
        <v>817631.8</v>
      </c>
      <c r="C39" s="9">
        <v>829117.3</v>
      </c>
      <c r="D39" s="9">
        <v>385417.5</v>
      </c>
    </row>
    <row r="40" spans="1:4" ht="47.25" outlineLevel="1" x14ac:dyDescent="0.25">
      <c r="A40" s="17" t="s">
        <v>12</v>
      </c>
      <c r="B40" s="9">
        <v>11475</v>
      </c>
      <c r="C40" s="9">
        <v>9651.2000000000007</v>
      </c>
      <c r="D40" s="9">
        <v>10230.299999999999</v>
      </c>
    </row>
    <row r="41" spans="1:4" ht="47.25" outlineLevel="1" x14ac:dyDescent="0.25">
      <c r="A41" s="17" t="s">
        <v>24</v>
      </c>
      <c r="B41" s="9">
        <v>20000</v>
      </c>
      <c r="C41" s="9">
        <v>20000</v>
      </c>
      <c r="D41" s="9"/>
    </row>
    <row r="42" spans="1:4" ht="47.25" outlineLevel="1" x14ac:dyDescent="0.25">
      <c r="A42" s="17" t="s">
        <v>33</v>
      </c>
      <c r="B42" s="9">
        <v>2200</v>
      </c>
      <c r="C42" s="9">
        <v>2200</v>
      </c>
      <c r="D42" s="9">
        <v>2200</v>
      </c>
    </row>
    <row r="43" spans="1:4" ht="47.25" outlineLevel="1" x14ac:dyDescent="0.25">
      <c r="A43" s="17" t="s">
        <v>66</v>
      </c>
      <c r="B43" s="9">
        <v>688553.1</v>
      </c>
      <c r="C43" s="9">
        <v>716096.2</v>
      </c>
      <c r="D43" s="9">
        <v>774739</v>
      </c>
    </row>
    <row r="44" spans="1:4" ht="78.75" outlineLevel="1" x14ac:dyDescent="0.25">
      <c r="A44" s="17" t="s">
        <v>105</v>
      </c>
      <c r="B44" s="9">
        <v>20000</v>
      </c>
      <c r="C44" s="9">
        <v>45000</v>
      </c>
      <c r="D44" s="9">
        <v>45000</v>
      </c>
    </row>
    <row r="45" spans="1:4" ht="47.25" outlineLevel="1" x14ac:dyDescent="0.25">
      <c r="A45" s="17" t="s">
        <v>17</v>
      </c>
      <c r="B45" s="9">
        <v>25000</v>
      </c>
      <c r="C45" s="9">
        <v>25000</v>
      </c>
      <c r="D45" s="9">
        <v>25000</v>
      </c>
    </row>
    <row r="46" spans="1:4" ht="31.5" outlineLevel="1" x14ac:dyDescent="0.25">
      <c r="A46" s="17" t="s">
        <v>106</v>
      </c>
      <c r="B46" s="9">
        <v>62534.9</v>
      </c>
      <c r="C46" s="9">
        <v>62534.9</v>
      </c>
      <c r="D46" s="9">
        <v>62534.9</v>
      </c>
    </row>
    <row r="47" spans="1:4" ht="47.25" outlineLevel="1" x14ac:dyDescent="0.25">
      <c r="A47" s="17" t="s">
        <v>65</v>
      </c>
      <c r="B47" s="9">
        <v>93641.5</v>
      </c>
      <c r="C47" s="9">
        <v>93641.5</v>
      </c>
      <c r="D47" s="9">
        <v>93641.5</v>
      </c>
    </row>
    <row r="48" spans="1:4" ht="31.5" outlineLevel="1" x14ac:dyDescent="0.25">
      <c r="A48" s="17" t="s">
        <v>26</v>
      </c>
      <c r="B48" s="9">
        <v>1206.4000000000001</v>
      </c>
      <c r="C48" s="9">
        <v>1206.4000000000001</v>
      </c>
      <c r="D48" s="9">
        <v>1206.4000000000001</v>
      </c>
    </row>
    <row r="49" spans="1:4" ht="31.5" outlineLevel="1" x14ac:dyDescent="0.25">
      <c r="A49" s="17" t="s">
        <v>79</v>
      </c>
      <c r="B49" s="9">
        <v>10435.1</v>
      </c>
      <c r="C49" s="9">
        <v>8497.9</v>
      </c>
      <c r="D49" s="9">
        <v>8032.7</v>
      </c>
    </row>
    <row r="50" spans="1:4" ht="110.25" outlineLevel="1" x14ac:dyDescent="0.25">
      <c r="A50" s="17" t="s">
        <v>68</v>
      </c>
      <c r="B50" s="9">
        <v>230400</v>
      </c>
      <c r="C50" s="9">
        <v>230400</v>
      </c>
      <c r="D50" s="9">
        <v>230400</v>
      </c>
    </row>
    <row r="51" spans="1:4" ht="31.5" outlineLevel="1" x14ac:dyDescent="0.25">
      <c r="A51" s="17" t="s">
        <v>16</v>
      </c>
      <c r="B51" s="9">
        <v>200000</v>
      </c>
      <c r="C51" s="9">
        <v>250000</v>
      </c>
      <c r="D51" s="9">
        <v>300000</v>
      </c>
    </row>
    <row r="52" spans="1:4" ht="78.75" outlineLevel="1" x14ac:dyDescent="0.25">
      <c r="A52" s="17" t="s">
        <v>107</v>
      </c>
      <c r="B52" s="9">
        <v>10864.5</v>
      </c>
      <c r="C52" s="9"/>
      <c r="D52" s="9"/>
    </row>
    <row r="53" spans="1:4" ht="94.5" outlineLevel="1" x14ac:dyDescent="0.25">
      <c r="A53" s="17" t="s">
        <v>34</v>
      </c>
      <c r="B53" s="9">
        <v>4900</v>
      </c>
      <c r="C53" s="9">
        <v>4900</v>
      </c>
      <c r="D53" s="9">
        <v>4900</v>
      </c>
    </row>
    <row r="54" spans="1:4" ht="47.25" outlineLevel="1" x14ac:dyDescent="0.25">
      <c r="A54" s="17" t="s">
        <v>108</v>
      </c>
      <c r="B54" s="9">
        <v>508686.3</v>
      </c>
      <c r="C54" s="9">
        <v>550000</v>
      </c>
      <c r="D54" s="9">
        <v>550000</v>
      </c>
    </row>
    <row r="55" spans="1:4" ht="78.75" outlineLevel="1" x14ac:dyDescent="0.25">
      <c r="A55" s="17" t="s">
        <v>19</v>
      </c>
      <c r="B55" s="9">
        <v>30000</v>
      </c>
      <c r="C55" s="9">
        <v>30000</v>
      </c>
      <c r="D55" s="9">
        <v>30000</v>
      </c>
    </row>
    <row r="56" spans="1:4" ht="47.25" outlineLevel="1" x14ac:dyDescent="0.25">
      <c r="A56" s="17" t="s">
        <v>25</v>
      </c>
      <c r="B56" s="9">
        <v>16045</v>
      </c>
      <c r="C56" s="9">
        <v>8400</v>
      </c>
      <c r="D56" s="9">
        <v>8400</v>
      </c>
    </row>
    <row r="57" spans="1:4" ht="78.75" outlineLevel="1" x14ac:dyDescent="0.25">
      <c r="A57" s="17" t="s">
        <v>109</v>
      </c>
      <c r="B57" s="9">
        <v>2000</v>
      </c>
      <c r="C57" s="9"/>
      <c r="D57" s="9"/>
    </row>
    <row r="58" spans="1:4" ht="63" outlineLevel="1" x14ac:dyDescent="0.25">
      <c r="A58" s="17" t="s">
        <v>110</v>
      </c>
      <c r="B58" s="9">
        <v>14000</v>
      </c>
      <c r="C58" s="9">
        <v>14000</v>
      </c>
      <c r="D58" s="9"/>
    </row>
    <row r="59" spans="1:4" ht="31.5" outlineLevel="1" x14ac:dyDescent="0.25">
      <c r="A59" s="17" t="s">
        <v>71</v>
      </c>
      <c r="B59" s="9">
        <v>14000</v>
      </c>
      <c r="C59" s="9">
        <v>14000</v>
      </c>
      <c r="D59" s="9">
        <v>14000</v>
      </c>
    </row>
    <row r="60" spans="1:4" ht="47.25" outlineLevel="1" x14ac:dyDescent="0.25">
      <c r="A60" s="17" t="s">
        <v>18</v>
      </c>
      <c r="B60" s="9">
        <v>225000</v>
      </c>
      <c r="C60" s="9">
        <v>225000</v>
      </c>
      <c r="D60" s="9">
        <v>225000</v>
      </c>
    </row>
    <row r="61" spans="1:4" ht="47.25" outlineLevel="1" x14ac:dyDescent="0.25">
      <c r="A61" s="17" t="s">
        <v>29</v>
      </c>
      <c r="B61" s="9">
        <v>281147</v>
      </c>
      <c r="C61" s="9">
        <v>292487.8</v>
      </c>
      <c r="D61" s="9"/>
    </row>
    <row r="62" spans="1:4" ht="47.25" outlineLevel="1" x14ac:dyDescent="0.25">
      <c r="A62" s="17" t="s">
        <v>11</v>
      </c>
      <c r="B62" s="9">
        <v>7200</v>
      </c>
      <c r="C62" s="9">
        <v>7200</v>
      </c>
      <c r="D62" s="9">
        <v>7200</v>
      </c>
    </row>
    <row r="63" spans="1:4" ht="173.25" outlineLevel="1" x14ac:dyDescent="0.25">
      <c r="A63" s="17" t="s">
        <v>31</v>
      </c>
      <c r="B63" s="9">
        <v>42350</v>
      </c>
      <c r="C63" s="9">
        <v>70000</v>
      </c>
      <c r="D63" s="9">
        <v>100000</v>
      </c>
    </row>
    <row r="64" spans="1:4" ht="31.5" outlineLevel="1" x14ac:dyDescent="0.25">
      <c r="A64" s="17" t="s">
        <v>35</v>
      </c>
      <c r="B64" s="9">
        <v>5000</v>
      </c>
      <c r="C64" s="9">
        <v>4000</v>
      </c>
      <c r="D64" s="9">
        <v>4000</v>
      </c>
    </row>
    <row r="65" spans="1:4" ht="63" outlineLevel="1" x14ac:dyDescent="0.25">
      <c r="A65" s="17" t="s">
        <v>32</v>
      </c>
      <c r="B65" s="9">
        <v>22023.9</v>
      </c>
      <c r="C65" s="9">
        <v>22023.9</v>
      </c>
      <c r="D65" s="9">
        <v>22023.9</v>
      </c>
    </row>
    <row r="66" spans="1:4" ht="63" outlineLevel="1" x14ac:dyDescent="0.25">
      <c r="A66" s="17" t="s">
        <v>67</v>
      </c>
      <c r="B66" s="9">
        <v>427858.2</v>
      </c>
      <c r="C66" s="9">
        <v>421711.8</v>
      </c>
      <c r="D66" s="9">
        <v>418441.1</v>
      </c>
    </row>
    <row r="67" spans="1:4" ht="47.25" outlineLevel="1" x14ac:dyDescent="0.25">
      <c r="A67" s="17" t="s">
        <v>20</v>
      </c>
      <c r="B67" s="9">
        <v>74651.5</v>
      </c>
      <c r="C67" s="9">
        <v>74651.5</v>
      </c>
      <c r="D67" s="9">
        <v>74651.5</v>
      </c>
    </row>
    <row r="68" spans="1:4" ht="47.25" outlineLevel="1" x14ac:dyDescent="0.25">
      <c r="A68" s="17" t="s">
        <v>14</v>
      </c>
      <c r="B68" s="9">
        <v>162495.70000000001</v>
      </c>
      <c r="C68" s="9">
        <v>272000</v>
      </c>
      <c r="D68" s="9">
        <v>148500</v>
      </c>
    </row>
    <row r="69" spans="1:4" ht="47.25" outlineLevel="1" x14ac:dyDescent="0.25">
      <c r="A69" s="17" t="s">
        <v>13</v>
      </c>
      <c r="B69" s="9">
        <v>370373</v>
      </c>
      <c r="C69" s="9">
        <v>937881</v>
      </c>
      <c r="D69" s="9">
        <v>424979</v>
      </c>
    </row>
    <row r="70" spans="1:4" ht="63" outlineLevel="1" x14ac:dyDescent="0.25">
      <c r="A70" s="17" t="s">
        <v>21</v>
      </c>
      <c r="B70" s="9">
        <v>300000</v>
      </c>
      <c r="C70" s="9">
        <v>300000</v>
      </c>
      <c r="D70" s="9">
        <v>300000</v>
      </c>
    </row>
    <row r="71" spans="1:4" ht="110.25" outlineLevel="1" x14ac:dyDescent="0.25">
      <c r="A71" s="17" t="s">
        <v>111</v>
      </c>
      <c r="B71" s="9">
        <v>249914.6</v>
      </c>
      <c r="C71" s="9">
        <v>250000</v>
      </c>
      <c r="D71" s="9">
        <v>250000</v>
      </c>
    </row>
    <row r="72" spans="1:4" ht="126" outlineLevel="1" x14ac:dyDescent="0.25">
      <c r="A72" s="17" t="s">
        <v>112</v>
      </c>
      <c r="B72" s="9">
        <v>208727.4</v>
      </c>
      <c r="C72" s="9">
        <v>210000</v>
      </c>
      <c r="D72" s="9">
        <v>210000</v>
      </c>
    </row>
    <row r="73" spans="1:4" ht="63" outlineLevel="1" x14ac:dyDescent="0.25">
      <c r="A73" s="17" t="s">
        <v>113</v>
      </c>
      <c r="B73" s="9">
        <v>50000</v>
      </c>
      <c r="C73" s="9">
        <v>190000</v>
      </c>
      <c r="D73" s="9">
        <v>109842</v>
      </c>
    </row>
    <row r="74" spans="1:4" ht="31.5" outlineLevel="1" x14ac:dyDescent="0.25">
      <c r="A74" s="17" t="s">
        <v>84</v>
      </c>
      <c r="B74" s="9">
        <v>230000</v>
      </c>
      <c r="C74" s="9">
        <v>230000</v>
      </c>
      <c r="D74" s="9">
        <v>230000</v>
      </c>
    </row>
    <row r="75" spans="1:4" ht="31.5" outlineLevel="1" x14ac:dyDescent="0.25">
      <c r="A75" s="17" t="s">
        <v>114</v>
      </c>
      <c r="B75" s="9">
        <v>336401.7</v>
      </c>
      <c r="C75" s="9">
        <v>349857.8</v>
      </c>
      <c r="D75" s="9">
        <v>363852.1</v>
      </c>
    </row>
    <row r="76" spans="1:4" ht="31.5" outlineLevel="1" x14ac:dyDescent="0.25">
      <c r="A76" s="17" t="s">
        <v>9</v>
      </c>
      <c r="B76" s="9">
        <v>566387.19999999995</v>
      </c>
      <c r="C76" s="9">
        <v>617281.19999999995</v>
      </c>
      <c r="D76" s="9">
        <v>645556.1</v>
      </c>
    </row>
    <row r="77" spans="1:4" ht="47.25" outlineLevel="1" x14ac:dyDescent="0.25">
      <c r="A77" s="17" t="s">
        <v>83</v>
      </c>
      <c r="B77" s="9">
        <v>184000</v>
      </c>
      <c r="C77" s="9">
        <v>110250</v>
      </c>
      <c r="D77" s="9">
        <v>115762.5</v>
      </c>
    </row>
    <row r="78" spans="1:4" ht="31.5" outlineLevel="1" x14ac:dyDescent="0.25">
      <c r="A78" s="17" t="s">
        <v>115</v>
      </c>
      <c r="B78" s="9">
        <v>383962</v>
      </c>
      <c r="C78" s="9">
        <v>605069</v>
      </c>
      <c r="D78" s="9"/>
    </row>
    <row r="79" spans="1:4" ht="47.25" outlineLevel="1" x14ac:dyDescent="0.25">
      <c r="A79" s="17" t="s">
        <v>6</v>
      </c>
      <c r="B79" s="9">
        <v>674523.6</v>
      </c>
      <c r="C79" s="9">
        <v>1153379.3999999999</v>
      </c>
      <c r="D79" s="9">
        <v>854950.40000000002</v>
      </c>
    </row>
    <row r="80" spans="1:4" ht="47.25" outlineLevel="1" x14ac:dyDescent="0.25">
      <c r="A80" s="17" t="s">
        <v>78</v>
      </c>
      <c r="B80" s="9">
        <v>871592</v>
      </c>
      <c r="C80" s="9">
        <v>1059265</v>
      </c>
      <c r="D80" s="9">
        <v>542458</v>
      </c>
    </row>
    <row r="81" spans="1:4" ht="47.25" outlineLevel="1" x14ac:dyDescent="0.25">
      <c r="A81" s="17" t="s">
        <v>10</v>
      </c>
      <c r="B81" s="9">
        <v>25506.799999999999</v>
      </c>
      <c r="C81" s="9">
        <v>25506.799999999999</v>
      </c>
      <c r="D81" s="9">
        <v>25506.799999999999</v>
      </c>
    </row>
    <row r="82" spans="1:4" ht="47.25" outlineLevel="1" x14ac:dyDescent="0.25">
      <c r="A82" s="17" t="s">
        <v>7</v>
      </c>
      <c r="B82" s="9">
        <v>42349.7</v>
      </c>
      <c r="C82" s="9">
        <v>42349.7</v>
      </c>
      <c r="D82" s="9">
        <v>42349.7</v>
      </c>
    </row>
    <row r="83" spans="1:4" ht="47.25" outlineLevel="1" x14ac:dyDescent="0.25">
      <c r="A83" s="17" t="s">
        <v>8</v>
      </c>
      <c r="B83" s="9">
        <v>454179.6</v>
      </c>
      <c r="C83" s="9">
        <v>428439.6</v>
      </c>
      <c r="D83" s="9">
        <v>428439.6</v>
      </c>
    </row>
    <row r="84" spans="1:4" x14ac:dyDescent="0.25">
      <c r="A84" s="15" t="s">
        <v>63</v>
      </c>
      <c r="B84" s="8">
        <f>SUM(B85:B114)</f>
        <v>27481378.100000005</v>
      </c>
      <c r="C84" s="8">
        <f>SUM(C85:C114)</f>
        <v>28420620.300000001</v>
      </c>
      <c r="D84" s="8">
        <f>SUM(D85:D114)</f>
        <v>29246938.100000005</v>
      </c>
    </row>
    <row r="85" spans="1:4" ht="173.25" outlineLevel="1" x14ac:dyDescent="0.25">
      <c r="A85" s="17" t="s">
        <v>36</v>
      </c>
      <c r="B85" s="9">
        <v>10407488.6</v>
      </c>
      <c r="C85" s="9">
        <v>10710191</v>
      </c>
      <c r="D85" s="9">
        <v>11138598.6</v>
      </c>
    </row>
    <row r="86" spans="1:4" ht="78.75" outlineLevel="1" x14ac:dyDescent="0.25">
      <c r="A86" s="17" t="s">
        <v>37</v>
      </c>
      <c r="B86" s="9">
        <v>341617.6</v>
      </c>
      <c r="C86" s="9">
        <v>341617.6</v>
      </c>
      <c r="D86" s="9">
        <v>341617.6</v>
      </c>
    </row>
    <row r="87" spans="1:4" ht="204.75" outlineLevel="1" x14ac:dyDescent="0.25">
      <c r="A87" s="17" t="s">
        <v>38</v>
      </c>
      <c r="B87" s="9">
        <v>11749022.6</v>
      </c>
      <c r="C87" s="9">
        <v>12295845.1</v>
      </c>
      <c r="D87" s="9">
        <v>12787678.9</v>
      </c>
    </row>
    <row r="88" spans="1:4" ht="31.5" outlineLevel="1" x14ac:dyDescent="0.25">
      <c r="A88" s="17" t="s">
        <v>39</v>
      </c>
      <c r="B88" s="9">
        <v>208712.2</v>
      </c>
      <c r="C88" s="9">
        <v>208712.2</v>
      </c>
      <c r="D88" s="9">
        <v>208712.2</v>
      </c>
    </row>
    <row r="89" spans="1:4" ht="78.75" outlineLevel="1" x14ac:dyDescent="0.25">
      <c r="A89" s="17" t="s">
        <v>74</v>
      </c>
      <c r="B89" s="9">
        <v>400750.7</v>
      </c>
      <c r="C89" s="9">
        <v>400750.7</v>
      </c>
      <c r="D89" s="9">
        <v>400750.7</v>
      </c>
    </row>
    <row r="90" spans="1:4" ht="78.75" outlineLevel="1" x14ac:dyDescent="0.25">
      <c r="A90" s="17" t="s">
        <v>74</v>
      </c>
      <c r="B90" s="9">
        <v>22057.3</v>
      </c>
      <c r="C90" s="9">
        <v>22057.3</v>
      </c>
      <c r="D90" s="9">
        <v>11249.2</v>
      </c>
    </row>
    <row r="91" spans="1:4" ht="47.25" outlineLevel="1" x14ac:dyDescent="0.25">
      <c r="A91" s="17" t="s">
        <v>72</v>
      </c>
      <c r="B91" s="9">
        <v>13040.8</v>
      </c>
      <c r="C91" s="9">
        <v>13411.4</v>
      </c>
      <c r="D91" s="9"/>
    </row>
    <row r="92" spans="1:4" ht="47.25" outlineLevel="1" x14ac:dyDescent="0.25">
      <c r="A92" s="17" t="s">
        <v>41</v>
      </c>
      <c r="B92" s="9">
        <v>236085.8</v>
      </c>
      <c r="C92" s="9">
        <v>240062.2</v>
      </c>
      <c r="D92" s="9">
        <v>240062.2</v>
      </c>
    </row>
    <row r="93" spans="1:4" ht="47.25" outlineLevel="1" x14ac:dyDescent="0.25">
      <c r="A93" s="17" t="s">
        <v>42</v>
      </c>
      <c r="B93" s="9">
        <v>35302.9</v>
      </c>
      <c r="C93" s="9">
        <v>35302.9</v>
      </c>
      <c r="D93" s="9">
        <v>35302.9</v>
      </c>
    </row>
    <row r="94" spans="1:4" ht="78.75" outlineLevel="1" x14ac:dyDescent="0.25">
      <c r="A94" s="17" t="s">
        <v>43</v>
      </c>
      <c r="B94" s="9">
        <v>548018.30000000005</v>
      </c>
      <c r="C94" s="9">
        <v>548018.30000000005</v>
      </c>
      <c r="D94" s="9">
        <v>548018.30000000005</v>
      </c>
    </row>
    <row r="95" spans="1:4" ht="157.5" outlineLevel="1" x14ac:dyDescent="0.25">
      <c r="A95" s="17" t="s">
        <v>44</v>
      </c>
      <c r="B95" s="9">
        <v>15321.6</v>
      </c>
      <c r="C95" s="9">
        <v>15321.6</v>
      </c>
      <c r="D95" s="9">
        <v>15321.6</v>
      </c>
    </row>
    <row r="96" spans="1:4" ht="157.5" outlineLevel="1" x14ac:dyDescent="0.25">
      <c r="A96" s="17" t="s">
        <v>45</v>
      </c>
      <c r="B96" s="9">
        <v>2000</v>
      </c>
      <c r="C96" s="9">
        <v>2000</v>
      </c>
      <c r="D96" s="9">
        <v>2000</v>
      </c>
    </row>
    <row r="97" spans="1:4" ht="94.5" outlineLevel="1" x14ac:dyDescent="0.25">
      <c r="A97" s="17" t="s">
        <v>46</v>
      </c>
      <c r="B97" s="9">
        <v>2184</v>
      </c>
      <c r="C97" s="9">
        <v>2184</v>
      </c>
      <c r="D97" s="9">
        <v>2184</v>
      </c>
    </row>
    <row r="98" spans="1:4" ht="267.75" outlineLevel="1" x14ac:dyDescent="0.25">
      <c r="A98" s="17" t="s">
        <v>47</v>
      </c>
      <c r="B98" s="9">
        <v>54926.1</v>
      </c>
      <c r="C98" s="9">
        <v>54926.1</v>
      </c>
      <c r="D98" s="9">
        <v>54926.1</v>
      </c>
    </row>
    <row r="99" spans="1:4" ht="94.5" outlineLevel="1" x14ac:dyDescent="0.25">
      <c r="A99" s="17" t="s">
        <v>48</v>
      </c>
      <c r="B99" s="9">
        <v>625.4</v>
      </c>
      <c r="C99" s="9">
        <v>625.4</v>
      </c>
      <c r="D99" s="9">
        <v>625.4</v>
      </c>
    </row>
    <row r="100" spans="1:4" ht="173.25" outlineLevel="1" x14ac:dyDescent="0.25">
      <c r="A100" s="17" t="s">
        <v>40</v>
      </c>
      <c r="B100" s="9">
        <v>753233.3</v>
      </c>
      <c r="C100" s="9">
        <v>753233.3</v>
      </c>
      <c r="D100" s="9">
        <v>753233.3</v>
      </c>
    </row>
    <row r="101" spans="1:4" ht="126" outlineLevel="1" x14ac:dyDescent="0.25">
      <c r="A101" s="17" t="s">
        <v>73</v>
      </c>
      <c r="B101" s="9">
        <v>600</v>
      </c>
      <c r="C101" s="9">
        <v>650</v>
      </c>
      <c r="D101" s="9">
        <v>700</v>
      </c>
    </row>
    <row r="102" spans="1:4" ht="63" outlineLevel="1" x14ac:dyDescent="0.25">
      <c r="A102" s="17" t="s">
        <v>85</v>
      </c>
      <c r="B102" s="9">
        <v>5220.3</v>
      </c>
      <c r="C102" s="9">
        <v>5347.5</v>
      </c>
      <c r="D102" s="9">
        <v>3500</v>
      </c>
    </row>
    <row r="103" spans="1:4" ht="78.75" outlineLevel="1" x14ac:dyDescent="0.25">
      <c r="A103" s="17" t="s">
        <v>86</v>
      </c>
      <c r="B103" s="9">
        <v>19739.7</v>
      </c>
      <c r="C103" s="9">
        <v>20242.5</v>
      </c>
      <c r="D103" s="9">
        <v>11000</v>
      </c>
    </row>
    <row r="104" spans="1:4" ht="63" outlineLevel="1" x14ac:dyDescent="0.25">
      <c r="A104" s="17" t="s">
        <v>49</v>
      </c>
      <c r="B104" s="9">
        <v>26000</v>
      </c>
      <c r="C104" s="9">
        <v>30000</v>
      </c>
      <c r="D104" s="9">
        <v>30000</v>
      </c>
    </row>
    <row r="105" spans="1:4" outlineLevel="1" x14ac:dyDescent="0.25">
      <c r="A105" s="17" t="s">
        <v>50</v>
      </c>
      <c r="B105" s="9">
        <v>5391</v>
      </c>
      <c r="C105" s="9">
        <v>5365.4</v>
      </c>
      <c r="D105" s="9">
        <v>5549.1</v>
      </c>
    </row>
    <row r="106" spans="1:4" ht="47.25" outlineLevel="1" x14ac:dyDescent="0.25">
      <c r="A106" s="17" t="s">
        <v>51</v>
      </c>
      <c r="B106" s="9">
        <v>78220.5</v>
      </c>
      <c r="C106" s="9">
        <v>81349.3</v>
      </c>
      <c r="D106" s="9">
        <v>84603.3</v>
      </c>
    </row>
    <row r="107" spans="1:4" ht="31.5" outlineLevel="1" x14ac:dyDescent="0.25">
      <c r="A107" s="17" t="s">
        <v>52</v>
      </c>
      <c r="B107" s="9">
        <v>14970.8</v>
      </c>
      <c r="C107" s="9">
        <v>15492.1</v>
      </c>
      <c r="D107" s="9">
        <v>16034.2</v>
      </c>
    </row>
    <row r="108" spans="1:4" ht="31.5" outlineLevel="1" x14ac:dyDescent="0.25">
      <c r="A108" s="17" t="s">
        <v>53</v>
      </c>
      <c r="B108" s="9">
        <v>104249.1</v>
      </c>
      <c r="C108" s="9">
        <v>105892.9</v>
      </c>
      <c r="D108" s="9">
        <v>108244.3</v>
      </c>
    </row>
    <row r="109" spans="1:4" ht="63" outlineLevel="1" x14ac:dyDescent="0.25">
      <c r="A109" s="17" t="s">
        <v>54</v>
      </c>
      <c r="B109" s="9">
        <v>2201385.7000000002</v>
      </c>
      <c r="C109" s="9">
        <v>2289355.6</v>
      </c>
      <c r="D109" s="9">
        <v>2380870.7999999998</v>
      </c>
    </row>
    <row r="110" spans="1:4" ht="47.25" outlineLevel="1" x14ac:dyDescent="0.25">
      <c r="A110" s="17" t="s">
        <v>116</v>
      </c>
      <c r="B110" s="9">
        <v>97190.2</v>
      </c>
      <c r="C110" s="9">
        <v>80242.2</v>
      </c>
      <c r="D110" s="9"/>
    </row>
    <row r="111" spans="1:4" ht="47.25" outlineLevel="1" x14ac:dyDescent="0.25">
      <c r="A111" s="17" t="s">
        <v>75</v>
      </c>
      <c r="B111" s="9">
        <v>75086.100000000006</v>
      </c>
      <c r="C111" s="9">
        <v>77756.600000000006</v>
      </c>
      <c r="D111" s="9"/>
    </row>
    <row r="112" spans="1:4" ht="63" outlineLevel="1" x14ac:dyDescent="0.25">
      <c r="A112" s="17" t="s">
        <v>87</v>
      </c>
      <c r="B112" s="9">
        <v>283.10000000000002</v>
      </c>
      <c r="C112" s="9">
        <v>296.60000000000002</v>
      </c>
      <c r="D112" s="9"/>
    </row>
    <row r="113" spans="1:4" outlineLevel="1" x14ac:dyDescent="0.25">
      <c r="A113" s="17" t="s">
        <v>117</v>
      </c>
      <c r="B113" s="9">
        <v>19753.599999999999</v>
      </c>
      <c r="C113" s="9">
        <v>19753.599999999999</v>
      </c>
      <c r="D113" s="9">
        <v>19753.599999999999</v>
      </c>
    </row>
    <row r="114" spans="1:4" ht="47.25" outlineLevel="1" x14ac:dyDescent="0.25">
      <c r="A114" s="17" t="s">
        <v>55</v>
      </c>
      <c r="B114" s="9">
        <v>42900.800000000003</v>
      </c>
      <c r="C114" s="9">
        <v>44616.9</v>
      </c>
      <c r="D114" s="9">
        <v>46401.8</v>
      </c>
    </row>
    <row r="115" spans="1:4" x14ac:dyDescent="0.25">
      <c r="A115" s="15" t="s">
        <v>64</v>
      </c>
      <c r="B115" s="8">
        <f>SUM(B116:B122)</f>
        <v>319400</v>
      </c>
      <c r="C115" s="8">
        <f t="shared" ref="C115:D115" si="0">SUM(C116:C122)</f>
        <v>275408.5</v>
      </c>
      <c r="D115" s="8">
        <f t="shared" si="0"/>
        <v>275348.7</v>
      </c>
    </row>
    <row r="116" spans="1:4" ht="47.25" x14ac:dyDescent="0.25">
      <c r="A116" s="17" t="s">
        <v>56</v>
      </c>
      <c r="B116" s="18">
        <v>5450</v>
      </c>
      <c r="C116" s="18">
        <v>5668</v>
      </c>
      <c r="D116" s="18">
        <v>6008.2000000000007</v>
      </c>
    </row>
    <row r="117" spans="1:4" ht="47.25" outlineLevel="1" x14ac:dyDescent="0.25">
      <c r="A117" s="17" t="s">
        <v>57</v>
      </c>
      <c r="B117" s="9">
        <v>3550</v>
      </c>
      <c r="C117" s="9">
        <v>3550</v>
      </c>
      <c r="D117" s="9">
        <v>3550</v>
      </c>
    </row>
    <row r="118" spans="1:4" outlineLevel="1" x14ac:dyDescent="0.25">
      <c r="A118" s="17" t="s">
        <v>90</v>
      </c>
      <c r="B118" s="9">
        <v>400</v>
      </c>
      <c r="C118" s="9">
        <v>400</v>
      </c>
      <c r="D118" s="9"/>
    </row>
    <row r="119" spans="1:4" ht="78.75" outlineLevel="1" x14ac:dyDescent="0.25">
      <c r="A119" s="17" t="s">
        <v>118</v>
      </c>
      <c r="B119" s="9">
        <v>30000</v>
      </c>
      <c r="C119" s="9"/>
      <c r="D119" s="9"/>
    </row>
    <row r="120" spans="1:4" ht="63" outlineLevel="1" x14ac:dyDescent="0.25">
      <c r="A120" s="17" t="s">
        <v>5</v>
      </c>
      <c r="B120" s="9">
        <v>50000</v>
      </c>
      <c r="C120" s="9">
        <v>50000</v>
      </c>
      <c r="D120" s="9">
        <v>50000</v>
      </c>
    </row>
    <row r="121" spans="1:4" ht="141.75" outlineLevel="1" x14ac:dyDescent="0.25">
      <c r="A121" s="17" t="s">
        <v>119</v>
      </c>
      <c r="B121" s="9">
        <v>30000</v>
      </c>
      <c r="C121" s="9">
        <v>15790.5</v>
      </c>
      <c r="D121" s="9">
        <v>15790.5</v>
      </c>
    </row>
    <row r="122" spans="1:4" ht="63" x14ac:dyDescent="0.25">
      <c r="A122" s="17" t="s">
        <v>58</v>
      </c>
      <c r="B122" s="9">
        <v>200000</v>
      </c>
      <c r="C122" s="9">
        <v>200000</v>
      </c>
      <c r="D122" s="9">
        <v>200000</v>
      </c>
    </row>
  </sheetData>
  <mergeCells count="1">
    <mergeCell ref="A3:D3"/>
  </mergeCells>
  <pageMargins left="0.75" right="0.75" top="1" bottom="1" header="0.5" footer="0.5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МБТ в МО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Старостина Рузанна Левоновна</dc:creator>
  <dc:description>POI HSSF rep:2.39.2.148</dc:description>
  <cp:lastModifiedBy>Старостина Рузанна Левоновна</cp:lastModifiedBy>
  <cp:lastPrinted>2016-08-26T12:59:03Z</cp:lastPrinted>
  <dcterms:created xsi:type="dcterms:W3CDTF">2016-08-26T12:35:20Z</dcterms:created>
  <dcterms:modified xsi:type="dcterms:W3CDTF">2019-10-07T13:19:20Z</dcterms:modified>
</cp:coreProperties>
</file>