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calcPr calcId="145621"/>
</workbook>
</file>

<file path=xl/calcChain.xml><?xml version="1.0" encoding="utf-8"?>
<calcChain xmlns="http://schemas.openxmlformats.org/spreadsheetml/2006/main">
  <c r="E7" i="1" l="1"/>
  <c r="E51" i="1" s="1"/>
  <c r="F7" i="1"/>
  <c r="F51" i="1" s="1"/>
  <c r="D7" i="1"/>
  <c r="D51" i="1" s="1"/>
</calcChain>
</file>

<file path=xl/sharedStrings.xml><?xml version="1.0" encoding="utf-8"?>
<sst xmlns="http://schemas.openxmlformats.org/spreadsheetml/2006/main" count="98" uniqueCount="98">
  <si>
    <t>Комитет финансов Ленинградской области</t>
  </si>
  <si>
    <t>029</t>
  </si>
  <si>
    <t>Комитет по дорожному хозяйству Ленинградской области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</si>
  <si>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</si>
  <si>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</si>
  <si>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065</t>
  </si>
  <si>
    <t>Избирательная комиссия Ленинградской области</t>
  </si>
  <si>
    <t>068</t>
  </si>
  <si>
    <t>Комитет общего и профессионального образования Ленинградской области</t>
  </si>
  <si>
    <t>075</t>
  </si>
  <si>
    <t>Комитет по агропромышленному и рыбохозяйственному комплексу Ленинградской области</t>
  </si>
  <si>
    <t>078</t>
  </si>
  <si>
    <t>Контрольно-счетная палата Ленинградской области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</si>
  <si>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</si>
  <si>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</si>
  <si>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133</t>
  </si>
  <si>
    <t>Управление делами Правительства Ленинградской области</t>
  </si>
  <si>
    <t>252</t>
  </si>
  <si>
    <t>253</t>
  </si>
  <si>
    <t>управление Ленинградской области по организации и контролю деятельности по обращению с отходами</t>
  </si>
  <si>
    <t>801</t>
  </si>
  <si>
    <t>Ленинградский областной комитет по управлению государственным имуществом</t>
  </si>
  <si>
    <t>931</t>
  </si>
  <si>
    <t>управление записи актов гражданского состояния Ленинградской области</t>
  </si>
  <si>
    <t>949</t>
  </si>
  <si>
    <t>Уполномоченный по защите прав предпринимателей в Ленинградской области</t>
  </si>
  <si>
    <t>950</t>
  </si>
  <si>
    <t>960</t>
  </si>
  <si>
    <t>Законодательное собрание Ленинградской области</t>
  </si>
  <si>
    <t>961</t>
  </si>
  <si>
    <t>комитет по физической культуре и спорту Ленинградской области</t>
  </si>
  <si>
    <t>962</t>
  </si>
  <si>
    <t>комитет по культуре Ленинградской области</t>
  </si>
  <si>
    <t>970</t>
  </si>
  <si>
    <t>комитет по труду и занятости населения Ленинградской области</t>
  </si>
  <si>
    <t>972</t>
  </si>
  <si>
    <t>Комитет правопорядка и безопасности Ленинградской области</t>
  </si>
  <si>
    <t>974</t>
  </si>
  <si>
    <t>Комитет по природным ресурсам Ленинградской области</t>
  </si>
  <si>
    <t>976</t>
  </si>
  <si>
    <t>977</t>
  </si>
  <si>
    <t>Комитет экономического развития и инвестиционной деятельности Ленинградской области</t>
  </si>
  <si>
    <t>978</t>
  </si>
  <si>
    <t>Комитет по топливно-энергетическому комплексу Ленинградской области</t>
  </si>
  <si>
    <t>979</t>
  </si>
  <si>
    <t>комитет по развитию малого, среднего бизнеса и потребительского рынка Ленинградской области</t>
  </si>
  <si>
    <t>981</t>
  </si>
  <si>
    <t>комитет по строительству Ленинградской области</t>
  </si>
  <si>
    <t>982</t>
  </si>
  <si>
    <t>Комитет государственного экологического надзора Ленинградской области</t>
  </si>
  <si>
    <t>983</t>
  </si>
  <si>
    <t>комитет по охране, контролю и регулированию использования объектов животного мира Ленинградской области</t>
  </si>
  <si>
    <t>984</t>
  </si>
  <si>
    <t>985</t>
  </si>
  <si>
    <t>986</t>
  </si>
  <si>
    <t>Комитет по здравоохранению Ленинградской области</t>
  </si>
  <si>
    <t>987</t>
  </si>
  <si>
    <t>комитет по социальной защите населения Ленинградской области</t>
  </si>
  <si>
    <t>988</t>
  </si>
  <si>
    <t>Архивное управление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</si>
  <si>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</si>
  <si>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</si>
  <si>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992</t>
  </si>
  <si>
    <t>управление Ленинградской области по государственному техническому надзору и контролю</t>
  </si>
  <si>
    <t>993</t>
  </si>
  <si>
    <t>комитет по молодежной политике Ленинградской области</t>
  </si>
  <si>
    <t>995</t>
  </si>
  <si>
    <t>Уполномоченный по правам человека в Ленинградской области</t>
  </si>
  <si>
    <t>996</t>
  </si>
  <si>
    <t>Управление ветеринарии Ленинградской области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</si>
  <si>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</si>
  <si>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</si>
  <si>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</si>
  <si>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</si>
  <si>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№ п.п.</t>
  </si>
  <si>
    <t>Код ГРБСа</t>
  </si>
  <si>
    <t>Главный распорядитель бюджетных средств</t>
  </si>
  <si>
    <t>ИТОГО</t>
  </si>
  <si>
    <t>4</t>
  </si>
  <si>
    <t>5</t>
  </si>
  <si>
    <t>6</t>
  </si>
  <si>
    <t>2020 год</t>
  </si>
  <si>
    <t>254</t>
  </si>
  <si>
    <t>управление Ленинградской области по транспорту</t>
  </si>
  <si>
    <t>980</t>
  </si>
  <si>
    <t>комитет Ленинградской области по туризму</t>
  </si>
  <si>
    <t>комитет по жилищно-коммунальному хозяйству Ленинградской области</t>
  </si>
  <si>
    <t>2021 год</t>
  </si>
  <si>
    <t>комитет государственного строительного надзора и государственной экспертизы Ленинградской области</t>
  </si>
  <si>
    <t>989</t>
  </si>
  <si>
    <t>Условно утвержденные расходы</t>
  </si>
  <si>
    <t>Всего</t>
  </si>
  <si>
    <t>РАСПРЕДЕЛЕНИЕ БЮДЖЕТНЫХ АССИГНОВАНИЙ ОБЛАСТНОГО БЮДЖЕТА ЛЕНИНГРАДСКОЙ ОБЛАСТИ НА 2020 ГОД И НА ПЛАНОВЫЙ ПЕРИОД 2021 И 2022 ГОДОВ ПО ГЛАВНЫМ РАСПОРЯДИТЕЛЯМ БЮДЖЕТНЫХ СРЕДСТВ ОБЛАСТНОГО БЮДЖЕТА  ЛЕНИНГРАДСКОЙ ОБЛАСТИ</t>
  </si>
  <si>
    <t>2022 год</t>
  </si>
  <si>
    <t>Приложение 2 к пояснительной записке 2020 года</t>
  </si>
  <si>
    <t>Комитет цифрового развития Ленинградской области</t>
  </si>
  <si>
    <t>Комитет градостроительной политики Ленинградской области</t>
  </si>
  <si>
    <t>Комитет по печати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</si>
</sst>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top"/>
    </xf>
    <xf numFmtId="49" fontId="7" fillId="0" borderId="1" xfId="0" applyNumberFormat="1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Fill="1" applyBorder="1" applyAlignment="1" applyProtection="1">
      <alignment horizontal="right" vertical="center" wrapText="1"/>
    </xf>
    <xf numFmtId="164" fontId="4" fillId="0" borderId="1" xfId="0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1"/>
  <sheetViews>
    <sheetView showGridLines="0" tabSelected="1" topLeftCell="A40" zoomScaleNormal="100" workbookViewId="0">
      <selection activeCell="H53" sqref="H53"/>
    </sheetView>
  </sheetViews>
  <sheetFormatPr defaultRowHeight="15.75" x14ac:dyDescent="0.25"/>
  <cols>
    <col min="1" max="1" width="4.7109375" style="3" customWidth="1"/>
    <col min="2" max="2" width="8.7109375" style="1" customWidth="1"/>
    <col min="3" max="3" width="46.5703125" style="1" customWidth="1"/>
    <col min="4" max="6" width="15.42578125" style="1" customWidth="1"/>
    <col min="7" max="7" width="9.140625" style="1" customWidth="1"/>
    <col min="8" max="8" width="13.140625" style="1" customWidth="1"/>
    <col min="9" max="11" width="9.140625" style="1" customWidth="1"/>
    <col min="12" max="16384" width="9.140625" style="1"/>
  </cols>
  <sheetData>
    <row r="1" spans="1:6" x14ac:dyDescent="0.25">
      <c r="F1" s="12" t="s">
        <v>94</v>
      </c>
    </row>
    <row r="2" spans="1:6" x14ac:dyDescent="0.25">
      <c r="F2" s="12"/>
    </row>
    <row r="3" spans="1:6" ht="78" customHeight="1" x14ac:dyDescent="0.25">
      <c r="A3" s="21" t="s">
        <v>92</v>
      </c>
      <c r="B3" s="21"/>
      <c r="C3" s="21"/>
      <c r="D3" s="21"/>
      <c r="E3" s="21"/>
      <c r="F3" s="21"/>
    </row>
    <row r="5" spans="1:6" ht="28.5" x14ac:dyDescent="0.25">
      <c r="A5" s="4" t="s">
        <v>74</v>
      </c>
      <c r="B5" s="4" t="s">
        <v>75</v>
      </c>
      <c r="C5" s="6" t="s">
        <v>76</v>
      </c>
      <c r="D5" s="2" t="s">
        <v>81</v>
      </c>
      <c r="E5" s="2" t="s">
        <v>87</v>
      </c>
      <c r="F5" s="2" t="s">
        <v>93</v>
      </c>
    </row>
    <row r="6" spans="1:6" s="9" customFormat="1" ht="12" x14ac:dyDescent="0.2">
      <c r="A6" s="7">
        <v>1</v>
      </c>
      <c r="B6" s="7">
        <v>2</v>
      </c>
      <c r="C6" s="7">
        <v>3</v>
      </c>
      <c r="D6" s="8" t="s">
        <v>78</v>
      </c>
      <c r="E6" s="8" t="s">
        <v>79</v>
      </c>
      <c r="F6" s="8" t="s">
        <v>80</v>
      </c>
    </row>
    <row r="7" spans="1:6" x14ac:dyDescent="0.25">
      <c r="A7" s="10"/>
      <c r="B7" s="10"/>
      <c r="C7" s="5" t="s">
        <v>77</v>
      </c>
      <c r="D7" s="15">
        <f>SUM(D8:D49)</f>
        <v>149820139</v>
      </c>
      <c r="E7" s="15">
        <f t="shared" ref="E7:F7" si="0">SUM(E8:E49)</f>
        <v>153268903.40000004</v>
      </c>
      <c r="F7" s="15">
        <f t="shared" si="0"/>
        <v>143398997.40000001</v>
      </c>
    </row>
    <row r="8" spans="1:6" ht="31.5" x14ac:dyDescent="0.25">
      <c r="A8" s="11">
        <v>1</v>
      </c>
      <c r="B8" s="13" t="s">
        <v>1</v>
      </c>
      <c r="C8" s="14" t="s">
        <v>2</v>
      </c>
      <c r="D8" s="19">
        <v>10780768</v>
      </c>
      <c r="E8" s="19">
        <v>11811782.800000001</v>
      </c>
      <c r="F8" s="19">
        <v>12944132</v>
      </c>
    </row>
    <row r="9" spans="1:6" ht="63" x14ac:dyDescent="0.25">
      <c r="A9" s="11">
        <v>2</v>
      </c>
      <c r="B9" s="13" t="s">
        <v>3</v>
      </c>
      <c r="C9" s="14" t="s">
        <v>4</v>
      </c>
      <c r="D9" s="19">
        <v>41381</v>
      </c>
      <c r="E9" s="19">
        <v>43036</v>
      </c>
      <c r="F9" s="19">
        <v>44757</v>
      </c>
    </row>
    <row r="10" spans="1:6" ht="31.5" x14ac:dyDescent="0.25">
      <c r="A10" s="11">
        <v>3</v>
      </c>
      <c r="B10" s="13" t="s">
        <v>5</v>
      </c>
      <c r="C10" s="14" t="s">
        <v>6</v>
      </c>
      <c r="D10" s="19">
        <v>257914</v>
      </c>
      <c r="E10" s="19">
        <v>98711</v>
      </c>
      <c r="F10" s="19">
        <v>102659</v>
      </c>
    </row>
    <row r="11" spans="1:6" ht="31.5" x14ac:dyDescent="0.25">
      <c r="A11" s="11">
        <v>4</v>
      </c>
      <c r="B11" s="13" t="s">
        <v>7</v>
      </c>
      <c r="C11" s="14" t="s">
        <v>8</v>
      </c>
      <c r="D11" s="19">
        <v>34145461</v>
      </c>
      <c r="E11" s="19">
        <v>35367603.700000003</v>
      </c>
      <c r="F11" s="19">
        <v>36701126.899999999</v>
      </c>
    </row>
    <row r="12" spans="1:6" ht="47.25" x14ac:dyDescent="0.25">
      <c r="A12" s="11">
        <v>5</v>
      </c>
      <c r="B12" s="13" t="s">
        <v>9</v>
      </c>
      <c r="C12" s="14" t="s">
        <v>10</v>
      </c>
      <c r="D12" s="19">
        <v>4869677.2</v>
      </c>
      <c r="E12" s="19">
        <v>4755027</v>
      </c>
      <c r="F12" s="19">
        <v>4083105</v>
      </c>
    </row>
    <row r="13" spans="1:6" ht="31.5" x14ac:dyDescent="0.25">
      <c r="A13" s="11">
        <v>6</v>
      </c>
      <c r="B13" s="13" t="s">
        <v>11</v>
      </c>
      <c r="C13" s="14" t="s">
        <v>12</v>
      </c>
      <c r="D13" s="19">
        <v>88424</v>
      </c>
      <c r="E13" s="19">
        <v>91961</v>
      </c>
      <c r="F13" s="19">
        <v>95640</v>
      </c>
    </row>
    <row r="14" spans="1:6" ht="47.25" x14ac:dyDescent="0.25">
      <c r="A14" s="11">
        <v>7</v>
      </c>
      <c r="B14" s="13" t="s">
        <v>13</v>
      </c>
      <c r="C14" s="14" t="s">
        <v>14</v>
      </c>
      <c r="D14" s="19">
        <v>41482</v>
      </c>
      <c r="E14" s="19">
        <v>43140</v>
      </c>
      <c r="F14" s="19">
        <v>44866</v>
      </c>
    </row>
    <row r="15" spans="1:6" ht="31.5" x14ac:dyDescent="0.25">
      <c r="A15" s="11">
        <v>8</v>
      </c>
      <c r="B15" s="13" t="s">
        <v>15</v>
      </c>
      <c r="C15" s="14" t="s">
        <v>16</v>
      </c>
      <c r="D15" s="19">
        <v>5004887.0999999996</v>
      </c>
      <c r="E15" s="19">
        <v>5097333.3</v>
      </c>
      <c r="F15" s="19">
        <v>5106272</v>
      </c>
    </row>
    <row r="16" spans="1:6" ht="31.5" x14ac:dyDescent="0.25">
      <c r="A16" s="11">
        <v>9</v>
      </c>
      <c r="B16" s="13" t="s">
        <v>17</v>
      </c>
      <c r="C16" s="14" t="s">
        <v>95</v>
      </c>
      <c r="D16" s="19">
        <v>1997468</v>
      </c>
      <c r="E16" s="19">
        <v>1626213</v>
      </c>
      <c r="F16" s="19">
        <v>1461775</v>
      </c>
    </row>
    <row r="17" spans="1:6" ht="47.25" x14ac:dyDescent="0.25">
      <c r="A17" s="11">
        <v>10</v>
      </c>
      <c r="B17" s="13" t="s">
        <v>18</v>
      </c>
      <c r="C17" s="14" t="s">
        <v>19</v>
      </c>
      <c r="D17" s="19">
        <v>348739.9</v>
      </c>
      <c r="E17" s="19">
        <v>414981.9</v>
      </c>
      <c r="F17" s="19">
        <v>202989</v>
      </c>
    </row>
    <row r="18" spans="1:6" ht="31.5" x14ac:dyDescent="0.25">
      <c r="A18" s="11">
        <v>11</v>
      </c>
      <c r="B18" s="13" t="s">
        <v>82</v>
      </c>
      <c r="C18" s="14" t="s">
        <v>83</v>
      </c>
      <c r="D18" s="19">
        <v>4136322.2</v>
      </c>
      <c r="E18" s="19">
        <v>4183796.3</v>
      </c>
      <c r="F18" s="19">
        <v>3813548.7</v>
      </c>
    </row>
    <row r="19" spans="1:6" ht="31.5" x14ac:dyDescent="0.25">
      <c r="A19" s="11">
        <v>12</v>
      </c>
      <c r="B19" s="13" t="s">
        <v>20</v>
      </c>
      <c r="C19" s="14" t="s">
        <v>21</v>
      </c>
      <c r="D19" s="19">
        <v>684103</v>
      </c>
      <c r="E19" s="19">
        <v>727716</v>
      </c>
      <c r="F19" s="19">
        <v>427593</v>
      </c>
    </row>
    <row r="20" spans="1:6" ht="31.5" x14ac:dyDescent="0.25">
      <c r="A20" s="11">
        <v>13</v>
      </c>
      <c r="B20" s="13" t="s">
        <v>22</v>
      </c>
      <c r="C20" s="14" t="s">
        <v>23</v>
      </c>
      <c r="D20" s="19">
        <v>152401.5</v>
      </c>
      <c r="E20" s="19">
        <v>90799.5</v>
      </c>
      <c r="F20" s="19">
        <v>9359</v>
      </c>
    </row>
    <row r="21" spans="1:6" ht="31.5" x14ac:dyDescent="0.25">
      <c r="A21" s="11">
        <v>14</v>
      </c>
      <c r="B21" s="13" t="s">
        <v>24</v>
      </c>
      <c r="C21" s="14" t="s">
        <v>25</v>
      </c>
      <c r="D21" s="19">
        <v>16390</v>
      </c>
      <c r="E21" s="19">
        <v>17004.2</v>
      </c>
      <c r="F21" s="19">
        <v>17630</v>
      </c>
    </row>
    <row r="22" spans="1:6" ht="31.5" x14ac:dyDescent="0.25">
      <c r="A22" s="11">
        <v>15</v>
      </c>
      <c r="B22" s="13" t="s">
        <v>26</v>
      </c>
      <c r="C22" s="14" t="s">
        <v>96</v>
      </c>
      <c r="D22" s="19">
        <v>24015</v>
      </c>
      <c r="E22" s="19">
        <v>24968.400000000001</v>
      </c>
      <c r="F22" s="19">
        <v>25959.9</v>
      </c>
    </row>
    <row r="23" spans="1:6" ht="31.5" x14ac:dyDescent="0.25">
      <c r="A23" s="11">
        <v>16</v>
      </c>
      <c r="B23" s="13" t="s">
        <v>27</v>
      </c>
      <c r="C23" s="14" t="s">
        <v>28</v>
      </c>
      <c r="D23" s="19">
        <v>543534</v>
      </c>
      <c r="E23" s="19">
        <v>565275</v>
      </c>
      <c r="F23" s="19">
        <v>587886</v>
      </c>
    </row>
    <row r="24" spans="1:6" ht="31.5" x14ac:dyDescent="0.25">
      <c r="A24" s="11">
        <v>17</v>
      </c>
      <c r="B24" s="13" t="s">
        <v>29</v>
      </c>
      <c r="C24" s="14" t="s">
        <v>30</v>
      </c>
      <c r="D24" s="19">
        <v>1436379.7</v>
      </c>
      <c r="E24" s="19">
        <v>1418253.4</v>
      </c>
      <c r="F24" s="19">
        <v>976654.3</v>
      </c>
    </row>
    <row r="25" spans="1:6" x14ac:dyDescent="0.25">
      <c r="A25" s="11">
        <v>18</v>
      </c>
      <c r="B25" s="13" t="s">
        <v>31</v>
      </c>
      <c r="C25" s="14" t="s">
        <v>32</v>
      </c>
      <c r="D25" s="19">
        <v>3158043.4</v>
      </c>
      <c r="E25" s="19">
        <v>3416056.5</v>
      </c>
      <c r="F25" s="19">
        <v>3343648.3</v>
      </c>
    </row>
    <row r="26" spans="1:6" ht="31.5" x14ac:dyDescent="0.25">
      <c r="A26" s="11">
        <v>19</v>
      </c>
      <c r="B26" s="13" t="s">
        <v>33</v>
      </c>
      <c r="C26" s="14" t="s">
        <v>34</v>
      </c>
      <c r="D26" s="19">
        <v>748440.9</v>
      </c>
      <c r="E26" s="19">
        <v>761724.7</v>
      </c>
      <c r="F26" s="19">
        <v>484659.7</v>
      </c>
    </row>
    <row r="27" spans="1:6" ht="31.5" x14ac:dyDescent="0.25">
      <c r="A27" s="11">
        <v>20</v>
      </c>
      <c r="B27" s="13" t="s">
        <v>35</v>
      </c>
      <c r="C27" s="14" t="s">
        <v>36</v>
      </c>
      <c r="D27" s="19">
        <v>2472112.5</v>
      </c>
      <c r="E27" s="19">
        <v>2397602.2999999998</v>
      </c>
      <c r="F27" s="19">
        <v>2409397.4</v>
      </c>
    </row>
    <row r="28" spans="1:6" ht="31.5" x14ac:dyDescent="0.25">
      <c r="A28" s="11">
        <v>21</v>
      </c>
      <c r="B28" s="13" t="s">
        <v>37</v>
      </c>
      <c r="C28" s="14" t="s">
        <v>38</v>
      </c>
      <c r="D28" s="19">
        <v>1793854.5</v>
      </c>
      <c r="E28" s="19">
        <v>1870596.2</v>
      </c>
      <c r="F28" s="19">
        <v>1330974</v>
      </c>
    </row>
    <row r="29" spans="1:6" x14ac:dyDescent="0.25">
      <c r="A29" s="11">
        <v>22</v>
      </c>
      <c r="B29" s="13" t="s">
        <v>39</v>
      </c>
      <c r="C29" s="14" t="s">
        <v>97</v>
      </c>
      <c r="D29" s="19">
        <v>593159.19999999995</v>
      </c>
      <c r="E29" s="19">
        <v>582388.69999999995</v>
      </c>
      <c r="F29" s="19">
        <v>587837.19999999995</v>
      </c>
    </row>
    <row r="30" spans="1:6" ht="47.25" x14ac:dyDescent="0.25">
      <c r="A30" s="11">
        <v>23</v>
      </c>
      <c r="B30" s="13" t="s">
        <v>40</v>
      </c>
      <c r="C30" s="14" t="s">
        <v>41</v>
      </c>
      <c r="D30" s="19">
        <v>2703022.8</v>
      </c>
      <c r="E30" s="19">
        <v>2663116.9</v>
      </c>
      <c r="F30" s="19">
        <v>2761670.2</v>
      </c>
    </row>
    <row r="31" spans="1:6" ht="31.5" x14ac:dyDescent="0.25">
      <c r="A31" s="11">
        <v>24</v>
      </c>
      <c r="B31" s="13" t="s">
        <v>42</v>
      </c>
      <c r="C31" s="14" t="s">
        <v>43</v>
      </c>
      <c r="D31" s="19">
        <v>6263876.2000000002</v>
      </c>
      <c r="E31" s="19">
        <v>6636245.2999999998</v>
      </c>
      <c r="F31" s="19">
        <v>6278976.5</v>
      </c>
    </row>
    <row r="32" spans="1:6" ht="47.25" x14ac:dyDescent="0.25">
      <c r="A32" s="11">
        <v>25</v>
      </c>
      <c r="B32" s="13" t="s">
        <v>44</v>
      </c>
      <c r="C32" s="14" t="s">
        <v>45</v>
      </c>
      <c r="D32" s="19">
        <v>655293.1</v>
      </c>
      <c r="E32" s="19">
        <v>608937.4</v>
      </c>
      <c r="F32" s="19">
        <v>585863</v>
      </c>
    </row>
    <row r="33" spans="1:6" x14ac:dyDescent="0.25">
      <c r="A33" s="11">
        <v>26</v>
      </c>
      <c r="B33" s="13" t="s">
        <v>84</v>
      </c>
      <c r="C33" s="14" t="s">
        <v>85</v>
      </c>
      <c r="D33" s="19">
        <v>297998.09999999998</v>
      </c>
      <c r="E33" s="19">
        <v>305873.3</v>
      </c>
      <c r="F33" s="19">
        <v>314108.2</v>
      </c>
    </row>
    <row r="34" spans="1:6" ht="31.5" x14ac:dyDescent="0.25">
      <c r="A34" s="11">
        <v>27</v>
      </c>
      <c r="B34" s="13" t="s">
        <v>46</v>
      </c>
      <c r="C34" s="14" t="s">
        <v>47</v>
      </c>
      <c r="D34" s="19">
        <v>9595153.3000000007</v>
      </c>
      <c r="E34" s="19">
        <v>12207642.5</v>
      </c>
      <c r="F34" s="19">
        <v>8220045</v>
      </c>
    </row>
    <row r="35" spans="1:6" ht="31.5" x14ac:dyDescent="0.25">
      <c r="A35" s="11">
        <v>28</v>
      </c>
      <c r="B35" s="13" t="s">
        <v>48</v>
      </c>
      <c r="C35" s="14" t="s">
        <v>49</v>
      </c>
      <c r="D35" s="19">
        <v>70006</v>
      </c>
      <c r="E35" s="19">
        <v>72672</v>
      </c>
      <c r="F35" s="19">
        <v>75561</v>
      </c>
    </row>
    <row r="36" spans="1:6" ht="47.25" x14ac:dyDescent="0.25">
      <c r="A36" s="11">
        <v>29</v>
      </c>
      <c r="B36" s="13" t="s">
        <v>50</v>
      </c>
      <c r="C36" s="14" t="s">
        <v>51</v>
      </c>
      <c r="D36" s="19">
        <v>100446.7</v>
      </c>
      <c r="E36" s="19">
        <v>104579.9</v>
      </c>
      <c r="F36" s="19">
        <v>102301</v>
      </c>
    </row>
    <row r="37" spans="1:6" ht="31.5" x14ac:dyDescent="0.25">
      <c r="A37" s="11">
        <v>30</v>
      </c>
      <c r="B37" s="13" t="s">
        <v>52</v>
      </c>
      <c r="C37" s="14" t="s">
        <v>86</v>
      </c>
      <c r="D37" s="19">
        <v>6220979</v>
      </c>
      <c r="E37" s="19">
        <v>5686373.9000000004</v>
      </c>
      <c r="F37" s="19">
        <v>4423102.9000000004</v>
      </c>
    </row>
    <row r="38" spans="1:6" x14ac:dyDescent="0.25">
      <c r="A38" s="11">
        <v>31</v>
      </c>
      <c r="B38" s="13" t="s">
        <v>53</v>
      </c>
      <c r="C38" s="14" t="s">
        <v>0</v>
      </c>
      <c r="D38" s="19">
        <v>8882290.5999999996</v>
      </c>
      <c r="E38" s="19">
        <v>9107858.1999999993</v>
      </c>
      <c r="F38" s="19">
        <v>9095113.5</v>
      </c>
    </row>
    <row r="39" spans="1:6" ht="31.5" x14ac:dyDescent="0.25">
      <c r="A39" s="11">
        <v>32</v>
      </c>
      <c r="B39" s="13" t="s">
        <v>54</v>
      </c>
      <c r="C39" s="14" t="s">
        <v>55</v>
      </c>
      <c r="D39" s="19">
        <v>24388545.800000001</v>
      </c>
      <c r="E39" s="19">
        <v>22762138.100000001</v>
      </c>
      <c r="F39" s="19">
        <v>21812598</v>
      </c>
    </row>
    <row r="40" spans="1:6" ht="31.5" x14ac:dyDescent="0.25">
      <c r="A40" s="11">
        <v>33</v>
      </c>
      <c r="B40" s="13" t="s">
        <v>56</v>
      </c>
      <c r="C40" s="14" t="s">
        <v>57</v>
      </c>
      <c r="D40" s="19">
        <v>15712771.699999999</v>
      </c>
      <c r="E40" s="19">
        <v>16077300.9</v>
      </c>
      <c r="F40" s="19">
        <v>13258267.6</v>
      </c>
    </row>
    <row r="41" spans="1:6" ht="31.5" x14ac:dyDescent="0.25">
      <c r="A41" s="11">
        <v>34</v>
      </c>
      <c r="B41" s="13" t="s">
        <v>58</v>
      </c>
      <c r="C41" s="14" t="s">
        <v>59</v>
      </c>
      <c r="D41" s="19">
        <v>75626.100000000006</v>
      </c>
      <c r="E41" s="19">
        <v>78266.100000000006</v>
      </c>
      <c r="F41" s="19">
        <v>81010.100000000006</v>
      </c>
    </row>
    <row r="42" spans="1:6" ht="47.25" x14ac:dyDescent="0.25">
      <c r="A42" s="11">
        <v>35</v>
      </c>
      <c r="B42" s="13" t="s">
        <v>89</v>
      </c>
      <c r="C42" s="14" t="s">
        <v>88</v>
      </c>
      <c r="D42" s="19">
        <v>18869.5</v>
      </c>
      <c r="E42" s="19">
        <v>19504.8</v>
      </c>
      <c r="F42" s="19">
        <v>20284.900000000001</v>
      </c>
    </row>
    <row r="43" spans="1:6" ht="47.25" x14ac:dyDescent="0.25">
      <c r="A43" s="11">
        <v>36</v>
      </c>
      <c r="B43" s="13" t="s">
        <v>60</v>
      </c>
      <c r="C43" s="14" t="s">
        <v>61</v>
      </c>
      <c r="D43" s="19">
        <v>595259</v>
      </c>
      <c r="E43" s="19">
        <v>597632</v>
      </c>
      <c r="F43" s="19">
        <v>601049</v>
      </c>
    </row>
    <row r="44" spans="1:6" ht="47.25" x14ac:dyDescent="0.25">
      <c r="A44" s="11">
        <v>37</v>
      </c>
      <c r="B44" s="13" t="s">
        <v>62</v>
      </c>
      <c r="C44" s="14" t="s">
        <v>63</v>
      </c>
      <c r="D44" s="19">
        <v>8686</v>
      </c>
      <c r="E44" s="19">
        <v>8803.1</v>
      </c>
      <c r="F44" s="19">
        <v>9155.2000000000007</v>
      </c>
    </row>
    <row r="45" spans="1:6" ht="31.5" x14ac:dyDescent="0.25">
      <c r="A45" s="11">
        <v>38</v>
      </c>
      <c r="B45" s="13" t="s">
        <v>64</v>
      </c>
      <c r="C45" s="14" t="s">
        <v>65</v>
      </c>
      <c r="D45" s="19">
        <v>299875</v>
      </c>
      <c r="E45" s="19">
        <v>305853.09999999998</v>
      </c>
      <c r="F45" s="19">
        <v>312687.90000000002</v>
      </c>
    </row>
    <row r="46" spans="1:6" ht="31.5" x14ac:dyDescent="0.25">
      <c r="A46" s="11">
        <v>39</v>
      </c>
      <c r="B46" s="13" t="s">
        <v>66</v>
      </c>
      <c r="C46" s="14" t="s">
        <v>67</v>
      </c>
      <c r="D46" s="19">
        <v>19162</v>
      </c>
      <c r="E46" s="19">
        <v>19929</v>
      </c>
      <c r="F46" s="19">
        <v>20726</v>
      </c>
    </row>
    <row r="47" spans="1:6" ht="31.5" x14ac:dyDescent="0.25">
      <c r="A47" s="11">
        <v>40</v>
      </c>
      <c r="B47" s="13" t="s">
        <v>68</v>
      </c>
      <c r="C47" s="14" t="s">
        <v>69</v>
      </c>
      <c r="D47" s="19">
        <v>511900</v>
      </c>
      <c r="E47" s="19">
        <v>532169</v>
      </c>
      <c r="F47" s="19">
        <v>553249</v>
      </c>
    </row>
    <row r="48" spans="1:6" ht="31.5" x14ac:dyDescent="0.25">
      <c r="A48" s="11">
        <v>41</v>
      </c>
      <c r="B48" s="13" t="s">
        <v>70</v>
      </c>
      <c r="C48" s="14" t="s">
        <v>71</v>
      </c>
      <c r="D48" s="19">
        <v>47374</v>
      </c>
      <c r="E48" s="19">
        <v>49269</v>
      </c>
      <c r="F48" s="19">
        <v>51240</v>
      </c>
    </row>
    <row r="49" spans="1:6" ht="31.5" x14ac:dyDescent="0.25">
      <c r="A49" s="11">
        <v>42</v>
      </c>
      <c r="B49" s="13" t="s">
        <v>72</v>
      </c>
      <c r="C49" s="14" t="s">
        <v>73</v>
      </c>
      <c r="D49" s="19">
        <v>18046</v>
      </c>
      <c r="E49" s="19">
        <v>18768</v>
      </c>
      <c r="F49" s="19">
        <v>19519</v>
      </c>
    </row>
    <row r="50" spans="1:6" x14ac:dyDescent="0.25">
      <c r="A50" s="17"/>
      <c r="B50" s="18"/>
      <c r="C50" s="14" t="s">
        <v>90</v>
      </c>
      <c r="D50" s="19"/>
      <c r="E50" s="19">
        <v>5444119.7000000002</v>
      </c>
      <c r="F50" s="19">
        <v>13097197.699999999</v>
      </c>
    </row>
    <row r="51" spans="1:6" ht="18.75" x14ac:dyDescent="0.25">
      <c r="A51" s="17"/>
      <c r="B51" s="18"/>
      <c r="C51" s="16" t="s">
        <v>91</v>
      </c>
      <c r="D51" s="20">
        <f>D7+D50</f>
        <v>149820139</v>
      </c>
      <c r="E51" s="20">
        <f>E7+E50</f>
        <v>158713023.10000002</v>
      </c>
      <c r="F51" s="20">
        <f>F7+F50</f>
        <v>156496195.09999999</v>
      </c>
    </row>
  </sheetData>
  <mergeCells count="1">
    <mergeCell ref="A3:F3"/>
  </mergeCells>
  <pageMargins left="0.75" right="0.75" top="1" bottom="1" header="0.5" footer="0.5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Планирование расходов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Старостина Рузанна Левоновна</dc:creator>
  <dc:description>POI HSSF rep:2.39.2.148</dc:description>
  <cp:lastModifiedBy>Старостина Рузанна Левоновна</cp:lastModifiedBy>
  <cp:lastPrinted>2016-08-26T12:20:03Z</cp:lastPrinted>
  <dcterms:created xsi:type="dcterms:W3CDTF">2016-08-26T12:19:43Z</dcterms:created>
  <dcterms:modified xsi:type="dcterms:W3CDTF">2019-10-09T13:17:41Z</dcterms:modified>
</cp:coreProperties>
</file>