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2018 по ГП" sheetId="1" r:id="rId1"/>
    <sheet name="Лист2" sheetId="2" r:id="rId2"/>
    <sheet name="Лист3" sheetId="3" r:id="rId3"/>
  </sheets>
  <definedNames>
    <definedName name="_xlnm.Print_Titles" localSheetId="0">'2018 по ГП'!$4:$4</definedName>
  </definedNames>
  <calcPr calcId="145621"/>
</workbook>
</file>

<file path=xl/calcChain.xml><?xml version="1.0" encoding="utf-8"?>
<calcChain xmlns="http://schemas.openxmlformats.org/spreadsheetml/2006/main">
  <c r="I350" i="1" l="1"/>
  <c r="I349" i="1"/>
  <c r="I348" i="1"/>
  <c r="I347" i="1"/>
  <c r="I346" i="1"/>
  <c r="I345" i="1"/>
  <c r="I344" i="1"/>
  <c r="I343" i="1"/>
  <c r="I342" i="1"/>
  <c r="I341" i="1"/>
  <c r="I340" i="1"/>
  <c r="I339" i="1"/>
  <c r="I338" i="1"/>
  <c r="I337" i="1"/>
  <c r="I336" i="1"/>
  <c r="I335" i="1"/>
  <c r="I334" i="1"/>
  <c r="I333" i="1"/>
  <c r="I332" i="1"/>
  <c r="I331" i="1"/>
  <c r="I330" i="1"/>
  <c r="I329" i="1"/>
  <c r="I328" i="1"/>
  <c r="I327" i="1"/>
  <c r="I326" i="1"/>
  <c r="I325" i="1"/>
  <c r="I324" i="1"/>
  <c r="I323" i="1"/>
  <c r="I322" i="1"/>
  <c r="I321" i="1"/>
  <c r="I320" i="1"/>
  <c r="I319" i="1"/>
  <c r="I318" i="1"/>
  <c r="I317" i="1"/>
  <c r="I316" i="1"/>
  <c r="I315" i="1"/>
  <c r="I314" i="1"/>
  <c r="I313" i="1"/>
  <c r="I312" i="1"/>
  <c r="I311" i="1"/>
  <c r="I310" i="1"/>
  <c r="I309" i="1"/>
  <c r="I308" i="1"/>
  <c r="I307" i="1"/>
  <c r="I306" i="1"/>
  <c r="I305" i="1"/>
  <c r="I304" i="1"/>
  <c r="I303" i="1"/>
  <c r="I302" i="1"/>
  <c r="I301" i="1"/>
  <c r="I300" i="1"/>
  <c r="I299" i="1"/>
  <c r="I298" i="1"/>
  <c r="I297" i="1"/>
  <c r="I296" i="1"/>
  <c r="I295" i="1"/>
  <c r="I294" i="1"/>
  <c r="I293" i="1"/>
  <c r="I292" i="1"/>
  <c r="I291" i="1"/>
  <c r="I290" i="1"/>
  <c r="I289" i="1"/>
  <c r="I288" i="1"/>
  <c r="I287" i="1"/>
  <c r="I286" i="1"/>
  <c r="I285" i="1"/>
  <c r="I284" i="1"/>
  <c r="I283" i="1"/>
  <c r="I282" i="1"/>
  <c r="I281" i="1"/>
  <c r="I280" i="1"/>
  <c r="I279" i="1"/>
  <c r="I278" i="1"/>
  <c r="I277" i="1"/>
  <c r="I276" i="1"/>
  <c r="I275" i="1"/>
  <c r="I274" i="1"/>
  <c r="I273" i="1"/>
  <c r="I272" i="1"/>
  <c r="I271" i="1"/>
  <c r="I270" i="1"/>
  <c r="I269" i="1"/>
  <c r="I268" i="1"/>
  <c r="I267" i="1"/>
  <c r="I266" i="1"/>
  <c r="I265" i="1"/>
  <c r="I264" i="1"/>
  <c r="I263" i="1"/>
  <c r="I262" i="1"/>
  <c r="I261" i="1"/>
  <c r="I260" i="1"/>
  <c r="I259" i="1"/>
  <c r="I258" i="1"/>
  <c r="I257" i="1"/>
  <c r="I256" i="1"/>
  <c r="I255" i="1"/>
  <c r="I254" i="1"/>
  <c r="I253" i="1"/>
  <c r="I252" i="1"/>
  <c r="I251" i="1"/>
  <c r="I250" i="1"/>
  <c r="I249" i="1"/>
  <c r="I248" i="1"/>
  <c r="I247" i="1"/>
  <c r="I246" i="1"/>
  <c r="I245" i="1"/>
  <c r="I244" i="1"/>
  <c r="I243" i="1"/>
  <c r="I242" i="1"/>
  <c r="I241" i="1"/>
  <c r="I240" i="1"/>
  <c r="I239" i="1"/>
  <c r="I238" i="1"/>
  <c r="I237" i="1"/>
  <c r="I236" i="1"/>
  <c r="I235" i="1"/>
  <c r="I234" i="1"/>
  <c r="I233" i="1"/>
  <c r="I232" i="1"/>
  <c r="I231" i="1"/>
  <c r="I230" i="1"/>
  <c r="I229" i="1"/>
  <c r="I228" i="1"/>
  <c r="I227" i="1"/>
  <c r="I226" i="1"/>
  <c r="I225" i="1"/>
  <c r="I224" i="1"/>
  <c r="I223" i="1"/>
  <c r="I222" i="1"/>
  <c r="I221" i="1"/>
  <c r="I220" i="1"/>
  <c r="I219"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I168" i="1"/>
  <c r="I167" i="1"/>
  <c r="I166" i="1"/>
  <c r="I165" i="1"/>
  <c r="I164" i="1"/>
  <c r="I163" i="1"/>
  <c r="I162" i="1"/>
  <c r="I161" i="1"/>
  <c r="I160" i="1"/>
  <c r="I159" i="1"/>
  <c r="I158" i="1"/>
  <c r="I157" i="1"/>
  <c r="I156" i="1"/>
  <c r="I155" i="1"/>
  <c r="I154" i="1"/>
  <c r="I153" i="1"/>
  <c r="I152" i="1"/>
  <c r="I151" i="1"/>
  <c r="I150" i="1"/>
  <c r="I149" i="1"/>
  <c r="I148" i="1"/>
  <c r="I147" i="1"/>
  <c r="I146" i="1"/>
  <c r="I145" i="1"/>
  <c r="I144" i="1"/>
  <c r="I143" i="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6" i="1"/>
  <c r="I115" i="1"/>
  <c r="I114" i="1"/>
  <c r="I113" i="1"/>
  <c r="I112" i="1"/>
  <c r="I111" i="1"/>
  <c r="I110" i="1"/>
  <c r="I109" i="1"/>
  <c r="I108" i="1"/>
  <c r="I107" i="1"/>
  <c r="I106" i="1"/>
  <c r="I105" i="1"/>
  <c r="I104" i="1"/>
  <c r="I103" i="1"/>
  <c r="I102" i="1"/>
  <c r="I101" i="1"/>
  <c r="I100" i="1"/>
  <c r="I99" i="1"/>
  <c r="I98" i="1"/>
  <c r="I97" i="1"/>
  <c r="I96" i="1"/>
  <c r="I95" i="1"/>
  <c r="I94" i="1"/>
  <c r="I93" i="1"/>
  <c r="I92" i="1"/>
  <c r="I91" i="1"/>
  <c r="I90" i="1"/>
  <c r="I89" i="1"/>
  <c r="I88" i="1"/>
  <c r="I87" i="1"/>
  <c r="I86" i="1"/>
  <c r="I85" i="1"/>
  <c r="I84" i="1"/>
  <c r="I83" i="1"/>
  <c r="I82" i="1"/>
  <c r="I81" i="1"/>
  <c r="I80"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 r="I11" i="1"/>
  <c r="I10" i="1"/>
  <c r="I9" i="1"/>
  <c r="I8" i="1"/>
  <c r="I7" i="1"/>
  <c r="I6" i="1"/>
  <c r="I5" i="1"/>
</calcChain>
</file>

<file path=xl/sharedStrings.xml><?xml version="1.0" encoding="utf-8"?>
<sst xmlns="http://schemas.openxmlformats.org/spreadsheetml/2006/main" count="760" uniqueCount="466">
  <si>
    <t>Исполнение по адресной инвестиционной программе за 2018 год в разрезе программ, территориальной принадлежности, бюджетополучателя и наименования объекта</t>
  </si>
  <si>
    <t>тыс.руб.</t>
  </si>
  <si>
    <t>Наименование 
государственной программы</t>
  </si>
  <si>
    <t>Наименование подпрограммы</t>
  </si>
  <si>
    <t>ГРБС</t>
  </si>
  <si>
    <t>Территориальная принадлежность (район)</t>
  </si>
  <si>
    <t>Бюджетополучатель</t>
  </si>
  <si>
    <t xml:space="preserve">Наименование объекта </t>
  </si>
  <si>
    <t xml:space="preserve"> План 
2018 год</t>
  </si>
  <si>
    <t>Факт 
2018 год</t>
  </si>
  <si>
    <t>%
исп. ОБ</t>
  </si>
  <si>
    <t>ГП ЛО "Безопасность Ленинградской области"</t>
  </si>
  <si>
    <t>Предупреждение чрезвычайных ситуаций, развитие гражданской обороны, защита населения и территорий от чрезвычайных ситуаций природного и техногенного характера, обеспечение пожарной безопасности и безопасности людей на водных объектах</t>
  </si>
  <si>
    <t>комитет по строительству</t>
  </si>
  <si>
    <t>Волховский район</t>
  </si>
  <si>
    <t>ГКУ "Управление строительства ЛО"</t>
  </si>
  <si>
    <t>Слип (площадка для спуска и подъема плавательных средств, судов на воздушной подушке на 9 единиц водной техники) и причал в г. Новая Ладога Волховского р-на Ленинградской области, в т.ч.: ПИР</t>
  </si>
  <si>
    <t>Открытая стоянка для временного хранения транспортных средств аварийно-спасательной службы Ленинградской области (на 16 машино-мест) в г. Новая Ладога Волховского р-на Ленинградской области, в т.ч.: ПИР</t>
  </si>
  <si>
    <t>Пожарное депо на 2 автомобиля в г. Сясьстрой Волховского р-на Ленинградской области</t>
  </si>
  <si>
    <t>Всеволожский район</t>
  </si>
  <si>
    <t>Пожарное депо V типа на 2 машино-выезда в дер. Агалатово Всеволожского р-на Ленинградской области</t>
  </si>
  <si>
    <t>Пожарное депо II типа на 4 машино-выезда в г. Сертолово Всеволожского р-на Ленинградской области</t>
  </si>
  <si>
    <t>Выборгский район</t>
  </si>
  <si>
    <t>Пожарное депо V типа на 2 машино-выезда в с.Семиозерье Выборгского р-на Ленинградской области</t>
  </si>
  <si>
    <t>Тосненский район</t>
  </si>
  <si>
    <t>Склад имущества гражданской обороны с помещениями для работников и химико-радиометрической лаборатории (на 10854 единиц хранения) по адресу: Ленинградская область, г.Тосно</t>
  </si>
  <si>
    <t>Отапливаемый гаражно-складской комплекс для стоянки, обслуживания автомобильной техники (20 машино-выездов), размещения водительского состава, а так же складов материально-технических запасов в г.Тосно Ленинградской области</t>
  </si>
  <si>
    <t>Здание поисково-спасательной станции (ПСС) для размещения поисково-спасательного отряда (5 машино-выездов), в г.Тосно Ленинградской области</t>
  </si>
  <si>
    <t xml:space="preserve">   комитет по связи и информатизации</t>
  </si>
  <si>
    <t>Кировский район</t>
  </si>
  <si>
    <t>ГКУ "Управление по обеспечению функционирования Системы-112 ЛО"</t>
  </si>
  <si>
    <t>Реконструкция здания под размещение центра обработки вызовов по единому номеру "112" на территории Ленинградской области</t>
  </si>
  <si>
    <t xml:space="preserve"> Итог по подпрограмме</t>
  </si>
  <si>
    <t>Итог по программе</t>
  </si>
  <si>
    <t>ГП ЛО "Развитие автомобильных дорог Ленинградской области"</t>
  </si>
  <si>
    <t>Развитие сети автомобильных дорог общего пользования</t>
  </si>
  <si>
    <t>комитет по дор.хоз-ву</t>
  </si>
  <si>
    <t>Волосовский район</t>
  </si>
  <si>
    <t>Сабское с.п.</t>
  </si>
  <si>
    <t>Реконструкция мостового перехода через р. Саба в дер. Малый Сабск</t>
  </si>
  <si>
    <t>ГКУ "Ленавтодор"</t>
  </si>
  <si>
    <t>Строительство подъезда к г. Всеволожску</t>
  </si>
  <si>
    <t>Устройство пешеходного перехода на разных уровнях на автомобильной дороге общего пользования регионального значения "Парголово-Огоньки" на км 26</t>
  </si>
  <si>
    <t>Подключение международного автомобильного вокзала в составе ТПУ «Девяткино» к КАД (строительство транспортной развязки на км 30+717 прямого хода КАД с подключением международного автомобильного вокзала в составе ТПУ «Девяткино»</t>
  </si>
  <si>
    <t>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t>
  </si>
  <si>
    <t>Строительство транспортной развязки на пересечении автомобильной дороги «Санкт-Петербург – з-д им. Свердлова - Всеволожск» (км 39) с железной дорогой на перегоне Всеволожск - Мельничный Ручей во Всеволожском р-не Л.О.</t>
  </si>
  <si>
    <t>Город Всеволожск</t>
  </si>
  <si>
    <t>Реконструкция ул. Дорожная (в ганицах от Дороги Жизни до дома №7), Садового пер. и ул. Майской в г. Всеволожске по адресу: г. Всеволожск, ул. Дорожная (в границах от Дороги Жизни до дома №7);  г. Всеволожск, Садовый пер.;  г. Всеволожск, ул. Майская (1,313 км)</t>
  </si>
  <si>
    <t>Строительство автодорожного путепровода на перегоне Выборг-Таммисуо участка Выборг-Каменногорск взамен закрываемых переездов на ПК 26+30.92, ПК 1276+10.80 и ПК 15+89.60</t>
  </si>
  <si>
    <t xml:space="preserve">Строительство автодорожного путепровода на перегоне Таммисуо-Гвардейское участка Выборг-Каменногорск взамен закрываемых переездов на ПК 105+00.00, ПК 106+38.30, в т.ч. компенсации стоимости сносимых строений и плата за землю при изъятии (выкупе) </t>
  </si>
  <si>
    <t>Стротельство автодорожного путепровода на  ст.Возрождение участка Выборг-Каменногорск взамен закрываемого переезда на ПК 229+44.20 (23км)</t>
  </si>
  <si>
    <t>Гатчинский район</t>
  </si>
  <si>
    <t>Строительство участка улично-дорожной сети для обеспечения подъезда к наноцентру в г. Гатчина по адресу: Ленинградская область, г. Гатчина, дорога между Пушкинским и Ленинградским шоссе</t>
  </si>
  <si>
    <t>Строительство путепровода на месте пересечения жел.путей и а/д "Подъезд к г.Гатчина-2"</t>
  </si>
  <si>
    <t>Реконструкция  а/д  "Красное Село-Гатчина-Павловск" км 14+600-км 18+000</t>
  </si>
  <si>
    <t>Город Гатчина</t>
  </si>
  <si>
    <t>Строительство продолжения ул. Слепнева (от ул. Авиатриссы Зверевой до примыкания к ул. Киевской) по адресу: Ленинградска область, г. Гатчина (0,969 км)</t>
  </si>
  <si>
    <t>Рождественское с.п.</t>
  </si>
  <si>
    <t>Реконструкция "Подъезд к музею "Дом станционного смотрителя" в д. Выра от а/д "Кемполово - Выра- Тосно-Шапки" по адресу: МО "Рождественское селькое поселение", дер. Выра (0,148 км)</t>
  </si>
  <si>
    <t>Реконструкция автомобильной дороги "Подъезд к многофункциональному музейному центру в с. Рождественно от а/д М-20 Санкт-Петербург -Псков", по адресу: Гатчинский район, с.Рождествено (0,41 км)</t>
  </si>
  <si>
    <t>Разработка проектно-сметной документации на строительство пешеходного мостового перехода через р. Оредеж в дер. Даймище</t>
  </si>
  <si>
    <t>Подпорожский район</t>
  </si>
  <si>
    <t>Строительство мостового перехода через реку Свирь у города Подпорожье Подпорожского р-на Ленинградской области</t>
  </si>
  <si>
    <t>Сосновоборский городской округ</t>
  </si>
  <si>
    <t>Сосновоборский г.о.</t>
  </si>
  <si>
    <t xml:space="preserve">Реконструкция Копорского шоссе с перекрестками улиц Ленинградская - Копорское шоссе и перекрестками улиц Копорское шоссе - пр. Александра Невского  в гор. Сосновый Бор и по адресу: Копорское шоссе с перекрестками улиц Ленинградская - Копорское шоссе и перекрестка улиц Копорское шоссе - проспект Александра Невского в гор. Сосновый Бор . Этап 1. Участок Копорского шоссе от перекреста с  ул.Ленинградская до проезда на базу ВНИПИЭТ </t>
  </si>
  <si>
    <t>Тихвинский район</t>
  </si>
  <si>
    <t>Реконструкция моста через Визятский ручей , ул.Карла Маркса в г. Тихвин Тихвинского городского посления Тихвинского муниципального района по адресу: 187555, Ленинградская область, Тихвинский район, г. Тихвин, ул. Карла Маркса</t>
  </si>
  <si>
    <t xml:space="preserve">    объекты областной собственности</t>
  </si>
  <si>
    <t>Проектно-изыскательские работы и отвод земель будущих лет 
(объекты строительства)</t>
  </si>
  <si>
    <t>ГП ЛО "Развитие здравоохранения в Ленинградской области"</t>
  </si>
  <si>
    <t xml:space="preserve">Организация территориальной модели здравоохранения Ленинградской области </t>
  </si>
  <si>
    <t>Строительство областной детской больницы с поликлиникой в г.Сертолово Всеволожского р-на</t>
  </si>
  <si>
    <t>Строительство поликлинического корпуса на 380 посещений в смену по адресу: г.Гатчина, Западный планировочный район, микрорайон "Аэродром"</t>
  </si>
  <si>
    <t>Лужский район</t>
  </si>
  <si>
    <t>Строительство врачебной амбулатории в пос.Толмачево Лужского района</t>
  </si>
  <si>
    <t>Строительство корпуса №3 на 50 койко-мест Ульяновской психиатрической больницы</t>
  </si>
  <si>
    <t>комитет по здравоохранению</t>
  </si>
  <si>
    <t>Приобретение 2 помещений под размещение медицинских учреждений в г. Кудрово Всеволожского района</t>
  </si>
  <si>
    <t>Приобретение фельдерско-акушерского пункта в д.Поляны, Выборгский район</t>
  </si>
  <si>
    <t>Создание и (или) реконструкция объектов здравоохранения с последующим использованием для осуществления медицинской деятельности на основе ГЧП (концессионного соглашения) в г.Коммунар (с учетом платы за ТУ)</t>
  </si>
  <si>
    <t>Приобретение модульного фельдшерско-акушерского пункта в д. Мины, Гатчинский район</t>
  </si>
  <si>
    <t>Ломоносовский район</t>
  </si>
  <si>
    <t>Приобретение 2 модульных фельдшерско-акушерских пунктов в д. Пеники, д. Иннолово, Ломоносовский район</t>
  </si>
  <si>
    <t>Управление и кадровое обеспечение</t>
  </si>
  <si>
    <t xml:space="preserve"> Приобретение жилья для медицинских работников</t>
  </si>
  <si>
    <t>ГП ЛО "Развитие сельского хозяйства Ленинградской области"</t>
  </si>
  <si>
    <t>Устойчивое развитие сельских территорий Ленинградской области</t>
  </si>
  <si>
    <t>Бокситогорский район</t>
  </si>
  <si>
    <t>Лидское с.п.</t>
  </si>
  <si>
    <t>Строительство дома культуры на 120 мест, в т.ч. ПИР, пос. Заборье</t>
  </si>
  <si>
    <t>Курское с.п.</t>
  </si>
  <si>
    <t>Строительство дома культуры со зрительным залом на 150 мест, пос.Курск</t>
  </si>
  <si>
    <t xml:space="preserve">Терпилицкое с.п. </t>
  </si>
  <si>
    <t>Строительство дома культуры на 150 мест в пос.Терпилицы Волосовского муниципального района</t>
  </si>
  <si>
    <t xml:space="preserve"> Зимитицкое с.п.</t>
  </si>
  <si>
    <t>Строительство универсальной спортивной площадки пос. Зимитицы Волосовский район Ленинградской области, участок № 14</t>
  </si>
  <si>
    <t xml:space="preserve">Строительство врачебной амбулатории, в т.ч. ПИР, пос.Щеглово, Всеволожский р-н </t>
  </si>
  <si>
    <t xml:space="preserve">Реконструкция амбулатории на 250 пос. в смену, дер. Вартемяги", Всеволожский р-н </t>
  </si>
  <si>
    <t>Комплексное обустройство площадок под компактную жилищную застройку, д.Истинка, Гатчинский р-н
благоустройство территории
Строительство универсальной спортивной площадки</t>
  </si>
  <si>
    <t>Комплексное обустройство площадок под компактную жилищную застройку, д.Истинка, Гатчинский р-н
благоустройство территории</t>
  </si>
  <si>
    <t>Кингисеппский район</t>
  </si>
  <si>
    <t xml:space="preserve">Строительство врачебной амбулатории, в т.ч. ПИР, пос.Котельский, Кингисеппский р-н </t>
  </si>
  <si>
    <t>Лодейнопольский район</t>
  </si>
  <si>
    <t>Строительство фельдшерско-акушерского пункта, в том числе проектные работы, пос.Яровщина, Лодейнопольский муниципальный район</t>
  </si>
  <si>
    <t>Строительство фельдшерско-акушерского пункта, в т.ч. проектные работы, дер.Глобицы, Ломоносовский муниципальный район</t>
  </si>
  <si>
    <t>Строительство фельдшерско-акушерского пункта, в т.ч. ПИР, дер.Яльгелево, Ломоносовского р-на</t>
  </si>
  <si>
    <t xml:space="preserve">Строительство врачебной амбулатории, в т.ч. ПИР, дер.Лаголово, Ломоносовский р-н </t>
  </si>
  <si>
    <t>Строительство фельдшерско-акушерского пункта, в т.ч. проектные работы, пос.Волошово, Лужский муниципальный район</t>
  </si>
  <si>
    <t>Строительство фельдшерско-акушерского пункта, в т.ч. ПИР, дер.Ям-Тесово, Лужский р-н (20 посещений в смену)</t>
  </si>
  <si>
    <t>Приозерский район</t>
  </si>
  <si>
    <t>Плодовское с.п.</t>
  </si>
  <si>
    <t>Проект комплексного обустройства площадок под компактную жилищную застройку, пос.Плодовое, в т.ч. строительство спортивно-оздоровительного комплекса (с бассейном на 40 человек)</t>
  </si>
  <si>
    <t>Строительство фельдшерско-акушерского пункта,в т.ч. ПИР, дер.Нурма, Тосненского р-на</t>
  </si>
  <si>
    <t>комитет по ТЭК</t>
  </si>
  <si>
    <t>Беседское с.п.</t>
  </si>
  <si>
    <t xml:space="preserve"> "Наружное газоснабжение пос.Беседа", в т.ч. ПИР (1 км)</t>
  </si>
  <si>
    <t>Губаницкое с.п.</t>
  </si>
  <si>
    <t xml:space="preserve"> "Распределительный газопровод по дер.Сумино", в т.ч. ПИР (5,2 км)</t>
  </si>
  <si>
    <t xml:space="preserve"> "Распределительный газопровод по дер.Торосово", в т.ч. ПИР (7,5 км)</t>
  </si>
  <si>
    <t>Кикеринское с.п.</t>
  </si>
  <si>
    <t xml:space="preserve"> "Распределительный газопровод в границах деревень Малое Кикерино, Большое Кикерино, Кикеринского с.п., а также улиц Фадеевская, Лесная, Мира, Банная, Сенная, Гатчинский пер., Широкая, Болотная, Зеленый пер. пос.Кикерино", в т.ч. ПИР (12 км)</t>
  </si>
  <si>
    <t xml:space="preserve"> "Распределительный газопровод к жилой застройке в границах улицы Ветеранов отделения совхоза Кикерино", в т.ч. ПИР (1,5 км)</t>
  </si>
  <si>
    <t>"Распределительный газопровод к жилой застройке в границах улиц Театральная, Безымянная, Заводская, 1-я Новая, 2-я Новая, Андреевская, Александровская, Театральный пер., Проезжий пер., Спортивный пер., Александровский пер., Михайловский пер., Безымянный пер., ул.Ломакина пос.Кикерино", в т.ч. ПИР (9,9 км)</t>
  </si>
  <si>
    <t>Бугровское с.п.</t>
  </si>
  <si>
    <t>"Распределительный газопровод дер.Энколово (2-ая очередь)", в т.ч. ПИР (2,5 км)</t>
  </si>
  <si>
    <t>Красносельское с.п.</t>
  </si>
  <si>
    <t xml:space="preserve"> "Газоснабжение пос.Красносельское", в т.ч.ПИР (19,5 км)</t>
  </si>
  <si>
    <t>Строительство распределительного газопровода п.ст.Веймарн, в т.ч. ПИР (2 км)</t>
  </si>
  <si>
    <t>Котельское с.п.</t>
  </si>
  <si>
    <t xml:space="preserve"> "Распределительный газопровод в д. Котлы ", в т.ч.ПИР (8,5 км)</t>
  </si>
  <si>
    <t>Ромашкинское с.п.</t>
  </si>
  <si>
    <t>Наружное газоснабжение жилых домов, пос. Ромашки</t>
  </si>
  <si>
    <t>Мичуринское с.п.</t>
  </si>
  <si>
    <t xml:space="preserve"> "Распределительный газопровод по ул.Береговая, ул.Молодежная, ул.Ивовая-Садовая, ул.Школьная пос.Мичуринское", в т.ч. ПИР (3,1 км)</t>
  </si>
  <si>
    <t>"Распределительный газопровод по ул.Железнодорожная, ул,Комсомольская, пер.Почтовый, пер.Нагорный пос.Мичуринское", в т.ч. ПИР (3,7 км)</t>
  </si>
  <si>
    <t>комитет по ЖКХ</t>
  </si>
  <si>
    <t>Бегуницкое с.п.</t>
  </si>
  <si>
    <t>"Реконструкция сетей водоснабжения в дер.Бегуницы", в т.ч. проектные работы (4 км)</t>
  </si>
  <si>
    <t>Романовское с.п.</t>
  </si>
  <si>
    <t>"Строительство 2-й нитки водовода от ВОС г.Всеволожска до ВНС пос.Романовка. Реконструкция ВНС пос.Романовка" (4,998 км)</t>
  </si>
  <si>
    <t>Мгинское г.п.</t>
  </si>
  <si>
    <t>"Строительство системы водоснабжения дер. Сологубовка, дер. Лезье, в т.ч. ПИР (10 км и 450 куб. м/сутки)</t>
  </si>
  <si>
    <t>Мельниковское с.п.</t>
  </si>
  <si>
    <t xml:space="preserve"> "Строительство водоочистных сооружений пос.Мельниково" (500 куб. м/сутки)</t>
  </si>
  <si>
    <t>межмуниципальное</t>
  </si>
  <si>
    <t xml:space="preserve">Проектирование, строительство и реконструкция объектов водоснабжения и водоотведения (не распределенные ассигнования) </t>
  </si>
  <si>
    <t>Подъезд к дер.Козарево (5,667 км)</t>
  </si>
  <si>
    <t>Строительство автомобильной дороги "Подъезд к пос. Сопки"</t>
  </si>
  <si>
    <t>Реконструкция автомобильной дороги "Подъезд к пос. Клеверное" по адресу: Ленинградская область, Выборгский район, Полянское сельское поселение, пос. Клеверное</t>
  </si>
  <si>
    <t>Запорожское с.п.</t>
  </si>
  <si>
    <t>Реконструкция автодороги "Подъезд к пос. Луговое" по адресу: Ленинградская область, Призерский район, пос. Луговое</t>
  </si>
  <si>
    <t>Реконструкция автомобильной дороги "Подъезд к дер. Силино"</t>
  </si>
  <si>
    <t>ГП ЛО "Развитие физической культуры и спорта в Ленинградской области"</t>
  </si>
  <si>
    <t>Развитие объектов физической культуры и спорта в Ленинградской области</t>
  </si>
  <si>
    <t>Реконструкция стадиона "Локомотив"</t>
  </si>
  <si>
    <t>Дубровское г.п.</t>
  </si>
  <si>
    <t>Строительство футбольного поля в г.п. Дубровка Всеволожского района</t>
  </si>
  <si>
    <t>Рощинское г.п.</t>
  </si>
  <si>
    <t>Строительство тренировочной площадки на стадионе пос.Рощино, Ленинградская область, Выборгский р-н, ул.Советская</t>
  </si>
  <si>
    <t>Строительство центра спортивного с универсальным игровым залом, плавательным бассейном и крытым катком с искусственным льдом, г. Выборг (второй этап)</t>
  </si>
  <si>
    <t>Веревское с.п.</t>
  </si>
  <si>
    <t>Строительство физкультурно-оздоровительного комплекса в дер. Малое Верево Гатчинского района</t>
  </si>
  <si>
    <t>Строительство плавательного бассейна в г. Кингисепп</t>
  </si>
  <si>
    <t xml:space="preserve">Ивангородское г.п. </t>
  </si>
  <si>
    <t>Строительство плавательного бассейна в г.Ивангород</t>
  </si>
  <si>
    <t>Отрадненское г.п.</t>
  </si>
  <si>
    <t>Строительство стадиона с исскуственным покрытием в г.Отрадное</t>
  </si>
  <si>
    <t>Строительство физкультурно-оздоровительного комплекса со спортивным залом 24х18 в г.Подпорожье, ул. И.В.Волкова д.28, в т.ч. ПИР</t>
  </si>
  <si>
    <t>Строительство физкультурно-оздоровительного комплекса в г.Приозерск, ул.Ленина, д.22, в т.ч. ПИР</t>
  </si>
  <si>
    <t>Строительство детского спортивного комплекса для детей с ограниченными возможностями на территории ЛОГКУ "Приозерский ДДИ"</t>
  </si>
  <si>
    <t>Сланцевский район</t>
  </si>
  <si>
    <t xml:space="preserve">Строительство физкультурно-оздоровительного комплекса на территории спортивной площадки школы № 3 и спортивной площадки на месте незавершенного строительством объекта "Бассейн" при школе № 12 в г.Сланцы </t>
  </si>
  <si>
    <t>Строительство спортивного комплекса волейбола в г.Сосновый Бор</t>
  </si>
  <si>
    <t>комитет по физической культуре и спорту</t>
  </si>
  <si>
    <t xml:space="preserve"> Создание (строительство) и эксплуатация объекта спорта - плавательного бассейна в г. Гатчина в рамках концессионного соглашения</t>
  </si>
  <si>
    <t>ГП ЛО "Современное образование в Ленинградской области"</t>
  </si>
  <si>
    <t>Развитие дошкольного образования детей Ленинградской области</t>
  </si>
  <si>
    <t xml:space="preserve">Организация строительства дошкольного образовательного учреждения на 280 мест дер.Романовка Всеволожского р-на </t>
  </si>
  <si>
    <t>Строительство детского сада на 220 мест по адресу: г.Всеволожск, Торговый пр., д.144, в т.ч. разработка рабочей документации</t>
  </si>
  <si>
    <t>Строительство детского сада на 140 мест по адресу: г.Всеволожск, ул.Победы, д.17, в т.ч. разработка рабочей документации</t>
  </si>
  <si>
    <t>Приобретение здания дошкольного образовательного учреждения с бассейном на 240 мест с обрудованием в г. Сертолово, мкрн. Сертолово-1, ул. Дмитрия Кожемякина, д.9</t>
  </si>
  <si>
    <t>Приобретение здания дошкольного образовательного учреждения на 240 мест с оборудованием
по адресу: Ленинградская область, Всеволожский муниципальный район, Муринское сельское поселение, п.Мурино, проезд.Скандинавский, д.4, корп.2.</t>
  </si>
  <si>
    <t>Приобретение объекта начального и среднего образования на 1175 мест, с оборудованием, по адресу: Российская Федерация, Ленинградская область, Всеволожский муниципальный район, Муринское сельское поселение, п. Мурино, бульвар Менделеева, дом 20, корпус 1</t>
  </si>
  <si>
    <t>Приобретение здания дошкольной образовательной организации (ДОО) с оборудованием по адресу: Ленинградская область, Всеволожский муниципальный район, Сертоловское городское поселение, г.Сертолово, микрорайон Сертолово - 2, Кореловский переулок, дом 2</t>
  </si>
  <si>
    <t>Приобретение здания детского образовательного учреждения (ДОУ) на 140 мест с оборудованием по адресу: Ленинградская область, Всеволожский муниципальный район, Заневское сельское поселение, дер. Кудрово, ул. Венская, д. 2</t>
  </si>
  <si>
    <t>Приобретение здания дошкольного образовательного учреждения на 140 мест с оборудованием по адресу: Ленинградская область, Всеволожский муниципальный район, Заневское сельское поселение, дер. Кудрово, ул. Венская, д.1</t>
  </si>
  <si>
    <t>Приобретение нежилого помещения встроенно- пристроенного дошкольного общеобразовательного учреждения с оборудованием по адресу: Ленинградская область, Всеволожский муниципальный район, Муринское сельское поселение, п.Мурино, бульвар Петровский, д.11, корпус 2, помещение 51-Н</t>
  </si>
  <si>
    <t>Приобретение нежилого помещения - ДОУ с оборудованием по адресу: Ленинградская область, Всеволожский муниципальный район, Муринское сельское поселение, пос.Мурино, бульвар Менделеева, д.13, помещение 21 -Н</t>
  </si>
  <si>
    <t>Приобретение нежилого помещения детского дошкольного учреждения (ДДУ) с оборудованием по адресу: Ленинградская область, Всеволожский муниципальный район, Заневское городское поселение, д. Кудрово, Европейский проспект, д. 21, корпус 1, помещение 1-Н</t>
  </si>
  <si>
    <t>Приобретение нежилого помещения ДОУ на 100 мест с оборудованием по адресу: Ленинградская область, Всеволожский муниципальный район, Муринское сельское поселение, п. Мурино, Воронцовский бульвар, д. 10, помещение 19-H</t>
  </si>
  <si>
    <t>Приобретение нежилого помещения - дошкольного образовательного учреждения с оборудованием по адресу: Ленинградская область, Всеволожский муниципальный район, Муринское сельское поселение, пос.Мурино, Воронцовский бульвар, д.6, помещение 23-Н</t>
  </si>
  <si>
    <t>Приобретение нежилого помещения с оборудованием по адресу: Ленинградская область, Всеволожский муниципальный район, Муринское сельское поселение, п. Мурино, Бульвар Менделеева, дом 2, корпус 3, помещение 2H</t>
  </si>
  <si>
    <t>Приобретение нежилого помещения с оборудованием по адресу: Ленинградская область, Всеволожский муниципальный район, Муринское сельское поселение, пос. Мурино, Бульвар Менделеева, дом №3, пом. 1-Н</t>
  </si>
  <si>
    <t>Приобретение (выкуп) нежилого помещения с оборудованием по адресу: Российская Федерация, Ленинградская область, Всеволожский муниципальный район, Муринское сельское поселение, п. Мурино, бульвар Менделеева, дом 12, корпус 1, пом. 41-Н</t>
  </si>
  <si>
    <t>Приобретение (выкуп) нежилого помещения с оборудованием по адресу: Российская Федерация, Ленинградская область, Всеволожский муниципальный район, Муринское сельское поселение, п. Мурино, бульвар Менделеева, дом 16, пом. 60-Н</t>
  </si>
  <si>
    <t>Создание в Ленинградской области дополнительных мест для детей в возрвсте от 2 мес. до 3 лет в общеобразовательных организациях реализующих программы дошколного образования</t>
  </si>
  <si>
    <t>Строительство муниципального дошкольного образовательного учреждения "Винницкий детский сад на 95 мест с бассейном" в с. Винницы Подпорожского р-на</t>
  </si>
  <si>
    <t>Строительство дошкольного образовательного учреждения (ДОУ) на 180 мест по адресу: Ленинградская область, г.Тосно, мкр.3, поз.8 с разработкой рабочего проекта и технологическим присоединением к электрическим сетям</t>
  </si>
  <si>
    <t>комитет общего и проф. образования</t>
  </si>
  <si>
    <t xml:space="preserve">Приобретение имущественного комплекса (недвижимого, движимого  имущества и относящегося к ним земельного участка) частного общеобразовательного учреждения «Детский сад №9 ОАО "РЖД", расположенного по адресу: Ленинградская область, г.Тосно, ул.Чехова д.1 </t>
  </si>
  <si>
    <t>Развитие начального общего, основного общего и среднего образования Ленинградской области</t>
  </si>
  <si>
    <t xml:space="preserve">Реконструкции здания МОУ "Сельцовская средняя общеобразовательная школа" со строительством пристройки общей мощностью 300 мест, пос.Сельцо, Волосовский р-н </t>
  </si>
  <si>
    <t xml:space="preserve">
Приобретение здания  общеобразовательной школы на 700 мест в пос. Мурино
</t>
  </si>
  <si>
    <t>Организация строительства муниципального образовательного учреждения "Средняя общеобразовательная школа" на 220 мест, дер. Большая Пустомержа, Кингисеппский р-н</t>
  </si>
  <si>
    <t>Строительство муниципального образовательного учреждения "Средняя общеобразовательная школа" на 600 мест, г. Шлиссельбург, Кировский р-н</t>
  </si>
  <si>
    <t>Реконструкция здания общеобразовательной школы №68 в г.Лодейное Поле</t>
  </si>
  <si>
    <t>Строительство пристройки на 350 мест к основному зданию муниципального образовательного учреждения "Толмачевская средняя общеобразовательная школа", пос. Толмачево, Лужский р-н</t>
  </si>
  <si>
    <t>Строительство муниципального образовательного учреждения "Средняя общеобразовательная школа" на 350 мест, п. Вознесенье, Подпорожского р-на</t>
  </si>
  <si>
    <t>Строительство пристройки спортивного зала к МКОУ "Федоровская СОШ" по адресу: Тосненский р-н, д. Федоровское, ул. Почтовая, д.1</t>
  </si>
  <si>
    <t>Приобретение имущественного комплекса (недвижимого, движимого имущества и относящегося к ним земельного участка) общеобразовательного учреждения «Средняя общеобразовательная школа № 37 ОАО «РЖД», Кировский р-н, пос. Мга</t>
  </si>
  <si>
    <t>Развитие профессионального образования Ленинградской области</t>
  </si>
  <si>
    <t>Реконструкцию здания государственного автономного профессионального образовательного учреждения Ленинградской области «Мультицентр социальной и трудовой интеграции» (ГАПОУ ЛО «МЦ СиТИ») в г.Всеволожске, ул. Шишканя, дом 4</t>
  </si>
  <si>
    <t>Кингисеппсоке г.п.</t>
  </si>
  <si>
    <t>приобретение помещений в жилом комплексе "Карат" г.Кингисепп для организации учреждения дополнительного образования</t>
  </si>
  <si>
    <t>ГП ЛО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t>
  </si>
  <si>
    <t>Газификация Ленинградской области</t>
  </si>
  <si>
    <t xml:space="preserve"> комитет по ТЭК</t>
  </si>
  <si>
    <t>Межпоселковый газопровод  ГРС "Бокситогорск" –  пос. Ларьян – дер. Дыми –  дер. Большой Двор , в т.ч. ПИР 21,6 км</t>
  </si>
  <si>
    <t>Ефимовское г.п.</t>
  </si>
  <si>
    <t>Распределительный (уличный) газопровод для газоснабжения жилых домов в границах улиц Володарского, Гагарина, Железнодорожная, Хвойная п. Ефимовский , 7,6 км</t>
  </si>
  <si>
    <t>Распределительный газопровод к жилым домам  № 1, 2, 2а, 3, 4, 5, 6, 8, 9, 9а, 10, 13, 17 – 19, 21, 22, 23, 24, 25, 26, 30, 32, 33, 34, 35, 36, 37, 50 в дер. Ивановское Волосовского района , в т.ч. ПИР, 2,54 км</t>
  </si>
  <si>
    <t>Волосовское г.п.</t>
  </si>
  <si>
    <t>Распределительный газопровод к жилой застройке в границах улиц: Молодежная, Солнечная, Новоселов, Энтузиастов, Луговая, Благодатная в г. Волосово , в т.ч. ПИР, 3,2 км</t>
  </si>
  <si>
    <t>Распределительный газопровод к жилой застройке в границах ул. Красных партизан (промежуток от ул. Восстания до ул. Ленинградская) , в т.ч. ПИР 0,56 км</t>
  </si>
  <si>
    <t>Распределительный газопровод к жилой застройке в границах ул. Железнодорожная, в т.ч. ПИР, 0,74 км</t>
  </si>
  <si>
    <t>Распределительный газопровод  к жилой застройке в границах улиц:  Краснофлотская, Восстания (промежуток от ул. Краснофлотская до ул. Красногвардейская), Красногвардейская (промежуток от ул. Восстания до пр. Вингиссара) , в т.ч. ПИР, 1,5 км</t>
  </si>
  <si>
    <t>Распределительный газопровод  к жилой застройке в границах ул. Советов Волосовского городского поселения , в т.ч. ПИР, 0,7 км</t>
  </si>
  <si>
    <t>Распределительный газопровод  в дер. Лагоново Волосовского района , в т.ч. ПИР, 5,09 км</t>
  </si>
  <si>
    <t>Распределительный газопровод к жилой застройке в границах улиц: Курсантов Кировцев, Юбилейная, Парковая, в т.ч. ПИР, 2,0 км</t>
  </si>
  <si>
    <t>Распределительный газопровод к жилой застройке в границах ул. Лесная (дома с 5 по 26),в т.ч. ПИР, 0,21 км</t>
  </si>
  <si>
    <t>Распределительный газопровод к жилой застройке в границах ул. Хрустицкого (дом с 58 по 72) , в т.ч. ПИР, 0,46 км</t>
  </si>
  <si>
    <t>Распределительный газопровод к жилой застройке в границах улиц Хрустицкого (дома с 34 по 42) и Первомайская (дома с 3 по 13), в т.ч. ПИР, 0,53 км</t>
  </si>
  <si>
    <t>Распределительный газопровод к жилой застройке в границах ул. Красноармейская Волосовского городского поселения, в т.ч. ПИР, 0,9 км</t>
  </si>
  <si>
    <t>Распределительный газопровод к жилой застройке в границах улиц: Жукова, пр. Вингиссара (дома с 1 по 9), Хрустицкого (дома с 3 по 13), в т.ч. ПИР, 1,37 км</t>
  </si>
  <si>
    <t>Изварское с.п.</t>
  </si>
  <si>
    <t>Распределительный газопровод к жилой застройке в границах улиц: Большая (дома с 22 по 59), Клубная, Заречная, Лесная, Железнодорожная, Новая, Дачная в дер. Реполка  (в том числе ПИР), 7,6 км</t>
  </si>
  <si>
    <t>Газоснабжение жилой застройки дер. Заполье Волосовского района , в т.ч. ПИР, 6,8 км</t>
  </si>
  <si>
    <t>Распределительный газопровод в дер. Озертицы , в т.ч. ПИР, 3,4 км</t>
  </si>
  <si>
    <t>Староладожское с.п.</t>
  </si>
  <si>
    <t xml:space="preserve">Строительство распределительного газопровода по улицам: Новая, Поземская и мкр. "Стрековец" в с. Старая Ладога Волховского муниципального района , в т.ч. ПИР, 1,7 км </t>
  </si>
  <si>
    <t>Бережковское с.п.</t>
  </si>
  <si>
    <t>Газоснабжение жилой застройки  по улицам: Набережная, Придорожная, Заречная, дер. Бережки Волховского района Ленинградской области , в т.ч. ПИР, 2,2 км</t>
  </si>
  <si>
    <t>Город Волхов</t>
  </si>
  <si>
    <t>Строительство распределительного газопровода для газоснабжения микрорайона Мурманские ворота в г. Волхов , в т.ч. ПИР, 5,32 км</t>
  </si>
  <si>
    <t>Строительство распределительного газопровода для газоснабжения мкр. Пороги в г. Волхов , в т.ч. ПИР, 5,4 км</t>
  </si>
  <si>
    <t>Волховское г.п.</t>
  </si>
  <si>
    <t>Строительство распределительного газопровода для микрорайонов  МО "Город Волхов":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 в т.ч. ПИР, 56,22 км</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</si>
  <si>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1 этап, (7,2 км)</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</si>
  <si>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5 этап (6,9 км)</t>
  </si>
  <si>
    <t>Токсовское г.п.</t>
  </si>
  <si>
    <t>Газоснабжение многоквартирных и индивидуальных жилых домов г.п. Токсово и пос. Новое Токсово Всеволожского района Ленинградской области , в т.ч. ПИР, 44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</si>
  <si>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1 этап, (11,8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</si>
  <si>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2 этап, (7,9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</si>
  <si>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3 этап, (1,1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</si>
  <si>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4 этап, (3,6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</si>
  <si>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10 этап, (3,6 км)</t>
  </si>
  <si>
    <t>Агалатовское с.п.</t>
  </si>
  <si>
    <t>Газоснабжение природным газом жилых домов по Приозерскому шоссе в дер. Вартемяги Всеволожского района Ленинградской области , в т.ч. ПИР, 1,05 км</t>
  </si>
  <si>
    <t>Газопровод на территории г.Всеволожска ул.Пушкинская, д.96, 96А, 98, 100, 102; ул.Застройщиков, д.23; ул.Вокзальная, д.41, 43, 50, 52, пр.Толстого, д. 123, 125, 127, 129, 137, 139, 143, 143А, 149, 154, 160, 172, 1,2 км</t>
  </si>
  <si>
    <t>Морозовское г.п.</t>
  </si>
  <si>
    <t>Распределительный газопровод низкого давления к 32 жилым домам в дер. Шереметьевка , в т.ч. ПИР, 0,8 км</t>
  </si>
  <si>
    <t>Газоснабжение жилых домов по ул. Набережная, ул. Невская, ул. Динкевича, ул. Школьная, пер. Светлый, ул.1-й Пятилетки, в г.п. Дубровка Всеволожского района, 1,9 км</t>
  </si>
  <si>
    <t>Каменногорское г.п.</t>
  </si>
  <si>
    <t>Распределительный газопровод по ул. Гранитная, ул. Садовая, ул. Береговая, Угловой переулок в г. Каменногорске по адресу: Каменногорское городское поселение, г. Каменногорск, 1,6 км</t>
  </si>
  <si>
    <t>Город Выборг</t>
  </si>
  <si>
    <t>Распределительный газопровод высокого давления в микрорайоне Петровский г. Выборга по адресу: Ленинградская область, г. Выборг, микрорайон Петровский, 7,7 км</t>
  </si>
  <si>
    <t>Распределительный газопровод среднего давления для газоснабжения жилых домов по ул. Островная, Петровская, г. Выборга , в т.ч. ПИР, 1 км</t>
  </si>
  <si>
    <t>Распределительный газопровод по ул. Уральская, ул. Тенистая, ул. Гранитная, ул. Большая Гвардейская, ул. Окружная, ул. Малая Гвардейская, ул. Верхняя Поселковая, ул. Парковая, Новопоселковый тупик, Глухой пер., Зелёный пер., Малый Гвардейский пер., г. Выборга , в т.ч. ПИР, 6,5 км</t>
  </si>
  <si>
    <t xml:space="preserve">Распределительный газопровод по дер. Куровицы  , в т.ч. ПИР, 10,6 км </t>
  </si>
  <si>
    <t>Распределительный газопровод по ул. Красная, Средняя, Овражная, Заводская, Сельская, Морская Слобода п. Лукаши  4,5 км</t>
  </si>
  <si>
    <t>Вырицкое г.п.</t>
  </si>
  <si>
    <t>Распределительный газопровод пос. Вырица,  улицы: Марата, Энгельса, Павловский пр., Менделеева, Фрунзе, Гастелло, Бакунина , в т.ч. ПИР, 5,5 км</t>
  </si>
  <si>
    <t>Распределительный газопровод для газоснабжения жилых домов п. Вырица, ул. Нахимсона, Суворовский пр., Ульяновская, Витебская, Рыбинская, пер. Порховской, пр. Урицкого, пер. Амбулаторный, 2,5 км</t>
  </si>
  <si>
    <t>Распределительный газопровод п. Вырица, микрорайон 1-я платформа, 6,3 км</t>
  </si>
  <si>
    <t>Распределительный газопровод для газоснабжения жилых домов п. Вырица, ул.ул. Вокзальная, Оредежская, Оредежский проезд, Сиверское шоссе, Баркановская, Удельная, Восковская. Слуцкая. Колхозный пер., Кочкарная, дер. Никольское, 9,4 км</t>
  </si>
  <si>
    <t>Газификация мкр. Мариенбург, г. Гатчина , в т.ч. ПИР, 6,5 км</t>
  </si>
  <si>
    <t>Распределительный газопровод для газоснабжения жилых домов д. Большое Верево (2 очередь, в т.ч. ПИР), 3,2 км</t>
  </si>
  <si>
    <t>Распределительный газопровод для газоснабжения жилых домов д. Романовка (2 очередь, , в т.ч. ПИР, 3,8 км</t>
  </si>
  <si>
    <t>Строительство распределительного газопровода в дер. Новопятницкое Кингисеппского района Ленинградской области , в т.ч. ПИР, 3,7 км</t>
  </si>
  <si>
    <t>Кингисеппское г.п.</t>
  </si>
  <si>
    <t>Газоснабжение жилой застройки, расположенной по улицам: Воскова, Николаева, Староямбурская, Набережная, г. Кингисепп , в т.ч. ПИР, 1,5 км</t>
  </si>
  <si>
    <t>Строительство газопровода на территории квартала индивидуальной жилой застройки микрорайона "Новый Луцк", г. Кингисепп , в т.ч. ПИР, 7 км</t>
  </si>
  <si>
    <t>Строительство газопровода для газоснабжения мкр. Лесобиржа  г. Кингисеппа , в т.ч. ПИР, 9 км</t>
  </si>
  <si>
    <t>Строительство газопровода для газоснабжения мкр. Левобережье г. Кингисеппа (первый этап) , в т.ч. ПИР, 
10 км</t>
  </si>
  <si>
    <t>Большеижорское г.п.</t>
  </si>
  <si>
    <t>Газоснабжение п. Большая Ижора в границах улиц Приморское шоссе, ул. Советская, ул. Пионерская, Сосновая Ломоносвского района , в т.ч. ПИР, 4,1 км</t>
  </si>
  <si>
    <t>Газоснабжение жилой застройки п. Большая Ижора по ул.Сургина, Новая, Комсомольская, Октябрьская, Песочная, Ломанная, Луговая, Водопроводная, Межевая, Зелёная, пер. Зелёный, Полевая, пер. Тупиковый , в т.ч. ПИР, 6,5 км</t>
  </si>
  <si>
    <t>Пениковское с.п.</t>
  </si>
  <si>
    <t>Распределительный газопровод среднего давления дер. Сойкино - дер. Кабацкое  , в т.ч. ПИР, 1 км</t>
  </si>
  <si>
    <t>Распределительный газопровод среднего давления дер. Лангерево ул. Садовая, ул. Пениковская  , в т.ч. ПИР, 2 км</t>
  </si>
  <si>
    <t>Торковичское с.п.</t>
  </si>
  <si>
    <t>Распределительный газопровод среднего давления в пос. Торковичи , в т.ч. ПИР, 16,3 км</t>
  </si>
  <si>
    <t>Мшинское с.п.</t>
  </si>
  <si>
    <t>Межпоселковый газопровод до пос. Мшинская от места врезки в дер.Пехенец , в т.ч. ПИР, 6,3 км</t>
  </si>
  <si>
    <t>Лужское г.п.</t>
  </si>
  <si>
    <t>Распределительный газопровод  г. Луга, пр. Урицкого , в т.ч. ПИР, 0,1 км</t>
  </si>
  <si>
    <t>Распределительный газопровод  г. Луга, ул. Смоленская, ул. Нижегородская  , в т.ч. ПИР, 0,27 км</t>
  </si>
  <si>
    <t>Распределительный газопровод  г. Луга, (мкр. Южный) , в т.ч. ПИР 2,06 км</t>
  </si>
  <si>
    <t>Распределительный газопровод среднего давления  г. Луга, пер. Перовской , в т.ч. ПИР, 0,2 км</t>
  </si>
  <si>
    <t>Распределительный газопровод среднего и низкого давления в Зажелезнодорожной части г. Луга (от пер. Белозерский до ул. Партизанская) , в т.ч. ПИР, 20,6 км</t>
  </si>
  <si>
    <t>Подпорожское г.п.</t>
  </si>
  <si>
    <t>Распределительный газопровод с сопутствующими сооружениями микрорайонов "Новая деревня"  и "Ольховец" , в т.ч. ПИР, 11 км</t>
  </si>
  <si>
    <t>Наружное газоснабжение жилых домов пос. Шумилово , в т.ч. ПИР, 1,5 км</t>
  </si>
  <si>
    <t>Громовское с.п.</t>
  </si>
  <si>
    <t xml:space="preserve">Распределительный газопровод пос. ст. Громово , в т.ч. ПИР 3,81 км </t>
  </si>
  <si>
    <t>Распределительный газопровод пос. Запорожское Приозерского района , в т.ч. ПИР, 30,3 км</t>
  </si>
  <si>
    <t>Распределительный газопровод п. Пятиречье Приозерского района по адресу: Ленинградская область, Приозерский район, пос. Пятиречье, 13,8 км</t>
  </si>
  <si>
    <t>Распределительный газопровод д. Удальцово , в т.ч. ПИР, 7,5 км</t>
  </si>
  <si>
    <t>Распределительный газопровод по п.Тракторное, 3,0 км</t>
  </si>
  <si>
    <t>Приозерское г.п.</t>
  </si>
  <si>
    <t>Газоснабжение природным газом  г. Приозерск, распределительные сети  (I, II, III, IV, V этапы) , в т.ч. ПИР, 42,77 км</t>
  </si>
  <si>
    <t>Межпоселковый газопровод дер. Нурма – пос. Шапки Тосненского района Ленинградской области , в т.ч. ПИР, 21  км</t>
  </si>
  <si>
    <t>Газоснабжение индивидуальной жилой застройки по ул. Колхозная, ул. Луговая, пер. Луговой и Ульяновское шоссе в г.п. Ульяновка Тосненского района Ленинградской области</t>
  </si>
  <si>
    <t>Газораспределительная сеть к индивидуальным жилым домам по ул. Октябрьская, ул. Чкалова, ул. Володарского, 1-ый Октябрьский проезд, 2-ой Октябрьский проезд, 1-ый Чкаловский проезд, 2-ой Чкаловский проезд, 3-ой Чкаловский проезд, проезд Володарского, Заводская набережная по адресу: Ленинградская область, Тосненский район, г. Тосно, ул. Октябрьская, ул. Чкалова, ул. Володарского, 1-ый Октябрьский проезд, 2-ой Октябрьский проезд, 1-ый Чкаловский проезд, 2-ой Чкаловский проезд, 3-ой Чкаловский проезд, проезд Володарского, Заводская набережная</t>
  </si>
  <si>
    <t>Газораспределительная сеть к индивидуальным жилым домам по ул. Урицкого, ул. Шапкинская, Заводская набережная, ул. Октябрьская по адресу: Ленинградская область, Тосненский район, г. Тосно, ул. Октябрьская, ул. Заводская набережная, ул. Урицкого, ул. Шапкинская</t>
  </si>
  <si>
    <t>Тосненское г.п.</t>
  </si>
  <si>
    <t>Газопровод межпоселковый от ГРС "Тосно" - пос. Строение Тосненского района Ленинградской области, 6 км</t>
  </si>
  <si>
    <t>Трубникоборское с.п.</t>
  </si>
  <si>
    <t>Распределительный газопровод к индивидуальным жилым домам по ул. Озерная в дер. Трубников Бор, в т.ч. ПИР, 0,57 км</t>
  </si>
  <si>
    <t>Распределительный газопровод по Московскому шоссе и Станционной улице в д. Померанье Тоснеского района Ленинградской области , в т.ч. ПИР, 5,1 км</t>
  </si>
  <si>
    <t>Рябовское г.п.</t>
  </si>
  <si>
    <t>Распределительный газопровод среднего давления для газоснабжения индивидуальных жилых домов мкр. Линии в г.п. Рябово, в т.ч. ПИР, 10,4 км</t>
  </si>
  <si>
    <t>Распределительный газопровод среднего давления для газоснабжения индивидуальных жилых домов мкр. Пельгорское в г.п. Рябово, в т.ч. ПИР, 4,8 км</t>
  </si>
  <si>
    <t>Ульяновское г.п.</t>
  </si>
  <si>
    <t>Газоснабжение индивидуальной жилой застройки по пер. Энергетиков в г.п. Ульяновка Тосненского района Ленинградской области, 0,25 км</t>
  </si>
  <si>
    <t>Газоснабжение индивидуальной жилой застройки по ул. Комсомола в г.п. Ульяновка Тосненского района Ленинградской области, 0,38 км</t>
  </si>
  <si>
    <t>Газоснабжение индивидуальной жилой застройки по ул. Малинина, 4-я Футбольная, ул. 5-я Футбольная, ул. Юного Ленинца, ул. Наберержная, мкр. Южный-3 в г.п. Ульяновка, 2 км</t>
  </si>
  <si>
    <t>Распределительный газопровод района г. Сосновый Бор "Старое Калище" , в т.ч. ПИР, 11,5 км</t>
  </si>
  <si>
    <t>Распределительный газопровод района г. Сосновый Бор "Ручьи" , в т.ч. ПИР, 6,35 км</t>
  </si>
  <si>
    <t>Распределительный газопровод района г. Сосновый Бор "Липово" , в т.ч. ПИР, 3 км</t>
  </si>
  <si>
    <t>Распределительный газопровод района г. Сосновый Бор "Ракопежи" , в т.ч. ПИР, 2,8 км</t>
  </si>
  <si>
    <t>Распределительный газопровод района г. Сосновый Бор "Смольнинский"  , в т.ч. ПИР, 0,5 км</t>
  </si>
  <si>
    <t>Распределительный газопровод района г. Сосновый Бор "Устье" , в т.ч. ПИР, 3,3 км</t>
  </si>
  <si>
    <t>Тихвинское г.п.</t>
  </si>
  <si>
    <t>Строительство распределительного газопровода к жилым домам №1, 2, 11 Усадьбы РТС в г. Тихвине Усадьба РТС, 0,5 км</t>
  </si>
  <si>
    <t>Заневское ГП</t>
  </si>
  <si>
    <t>Распределительный газопровод по дер. Суоранда, дер. Хирвости, дер. Янино-2 Всеволожского муниципального района Ленинградской области по адресу: Ленинградская область, Всеволожский муниципальный район, дер. Суоранда, дер. Хирвости, дер. Янино-2</t>
  </si>
  <si>
    <t>Свердловское ГП</t>
  </si>
  <si>
    <t>Газопровод распределительный по пос. Красная Заря и дер. Невский Парклесхоз</t>
  </si>
  <si>
    <t>Распределительный газопровод по ул. Боровая в г.п. Рощино Выборгского района Ленинградской области</t>
  </si>
  <si>
    <t>Советское гп</t>
  </si>
  <si>
    <t>Распределительный газопровод по ул. Выборгское шоссе п. Советский</t>
  </si>
  <si>
    <t>Сиверское г.п.</t>
  </si>
  <si>
    <t>Распределительный газопровод д. Старосиверская Гатчинский район, Ленинградская область</t>
  </si>
  <si>
    <t>Администрация МО "Кировск"</t>
  </si>
  <si>
    <t>Распределительный газопровод, местоположение: Ленинградская обл., Кировский муниципальный район, Кировское городское поселение, г. Кировск, ул. Набережная, от уч.1/27б до уч.110, для газоснабжение природным газом индивидуальных жилых домов по адресу: Ленинградская область, г.Кировск, ул. Набережная д.д.41-110</t>
  </si>
  <si>
    <t>Павловское гп</t>
  </si>
  <si>
    <t>Распределительный газопровод для газоснабжения д.Горы</t>
  </si>
  <si>
    <t>Приладожское гп</t>
  </si>
  <si>
    <t>Распределительный газопровод для газоснабжения дер. Назия Ленинградской области</t>
  </si>
  <si>
    <t>Распределительный газопровод для газоснабжения жилой застройки дер. Нижняя Бронна муниципального образования Пениковское сельское поселение муниципального образования Ломоносовский муниципальный район Ленинградской области</t>
  </si>
  <si>
    <t>Кипенское с.п.</t>
  </si>
  <si>
    <t>Распределительный газопровод дер. Келози-дер. Волковицы - поселок Дом отдыха "Волковицы" МО Кипенское сельское поселение МО Ломоносовский муниципальный район Ленинградской области</t>
  </si>
  <si>
    <t>Распределительный газопровод для газоснабжения жилой застройки по ул. Тополиная, ул. Новостроек, ул. Озерная, внутридворовые проезды по Ропшинское шоссе дер. Кипень МО Кипенское сельское поселение МО Ломоносовский муниципальный район Ленинградской области</t>
  </si>
  <si>
    <t>Распределительный газопровод по дер. Кипень МО Кипенское сельское поселение МО Ломоносовский муниципальный район (2-ая очередь)</t>
  </si>
  <si>
    <t>Сеть газораспределения мкр. Заречный от пр. Комсомольский до ул. Алексея Васильева в г.Луге</t>
  </si>
  <si>
    <t>Распределительный газопровод высокого давления, жилая застройка в г. Луга мкр. "Шалово"</t>
  </si>
  <si>
    <t>Внутрипоселковый распределительный газопровод в п. Мшинская Мшинское сельского поселения Лужского муниципального района Ленинградской области</t>
  </si>
  <si>
    <t>Распределительный газопровод с сопутствующими сооружениями в МО Подпорожское городское поселение Подпорожского муниципального района, г. Подпорожье, в границах улиц Счастливая, Прохладная, Ромашковая</t>
  </si>
  <si>
    <t>Распределительный газопровод в городе Тихвине Ленинградской области к жилым домам по улице Московской по адресу: Ленинградская область, г. Тихвин</t>
  </si>
  <si>
    <t>Водоснабжение и водоотведение Ленинградской области</t>
  </si>
  <si>
    <t xml:space="preserve"> Бокситогорское г/п</t>
  </si>
  <si>
    <t>Реконструкция комплекса водозаборных и водоочистных сооружений г. Бокситогорска, в том числе проектно-изыскательские работы</t>
  </si>
  <si>
    <t>Большеврудское с.п.</t>
  </si>
  <si>
    <t>Реконструкция двух канализационных насосных станций и напорного коллектора в д. Большая Вруда</t>
  </si>
  <si>
    <t>Строительство канализационной насосной станции (КНС) в пос. Курск Волосовского района Ленинградской области</t>
  </si>
  <si>
    <t>Каложицкое сп</t>
  </si>
  <si>
    <t>Реконструкция канализационных очистных сооружений в п. Каложицы</t>
  </si>
  <si>
    <t>ГУП "Водоканал Ленинградской области"</t>
  </si>
  <si>
    <t>Строительство водозаборных и водопроводных сооружений в дер. Иссад Иссадского сельского поселении Волховского района Ленинградской области, в том числе проектно-изыскательские работы</t>
  </si>
  <si>
    <t>Строительство водозаборных и водопроводных сооружений в пос. Аврово Сясьстройского городского поселения Волховского района Ленинградской области</t>
  </si>
  <si>
    <t>Реконструкция канализационных очистных сооружений, с. Старая Ладога</t>
  </si>
  <si>
    <t xml:space="preserve">Реконструкция водоочистных сооружений, с. Старая Ладога </t>
  </si>
  <si>
    <t>Реконструкция канализационных очистных сооружений в пос. Красносельское МО «Красносельское сельское поселение» Выборгского района Ленинградской области</t>
  </si>
  <si>
    <t>Город Сертолово</t>
  </si>
  <si>
    <t>Строительство канализационной насосной станции и напорных канализационных коллекторов от мкр. Черная речка до главной канализационной насосной станции в г. Сертолово</t>
  </si>
  <si>
    <t>Строительство канализационного коллектора в п. Рощино Выборгского района Ленинградской области по ул. Тракторная до пересечения с ул. Сосновая, по ул. Сосновая до пересечения с ул. Красная, по ул. Красная до пересечения с ул. Красноармейская, по ул. Красноармейская до пересечения с ул. Советская, по ул. советская до пересечения с ул. Шалавина и канализационных насосных станций в п. Рощино Выборгского района  на ул. Тракторная и ул. Советская</t>
  </si>
  <si>
    <t>Реконструкция водозаборных и водоочистных сооружений г. Каменногорска, в том числе проектно-изыскательские работы</t>
  </si>
  <si>
    <t>Реконструкция очистных сооружений по адресу: Ленинградская область, Гатчинский район, вблизи пос. Новый Свет</t>
  </si>
  <si>
    <t>Реконструкция водопроводной сети в пос. Котельский</t>
  </si>
  <si>
    <t>Фалилеевское с.п.</t>
  </si>
  <si>
    <t>Реконструкция канализационных очистных сооружений  в дер. Фалилеево</t>
  </si>
  <si>
    <t>Реконструкция и подключение двух артезианских скважин в систему водоснабжения МО "Город Ивангород", в том числе проектно-изыскательские работы</t>
  </si>
  <si>
    <t>Пустомержское с.п.</t>
  </si>
  <si>
    <t>Реконструкция канализационных очистных сооружений в дер. Большая Пустомержа</t>
  </si>
  <si>
    <t>Киришский район</t>
  </si>
  <si>
    <t>Киришское г.п.</t>
  </si>
  <si>
    <t>Реконструкция канализационной насосной станции № 11 МП "УВКХ" г. Кириши</t>
  </si>
  <si>
    <t>Путиловское с.п.</t>
  </si>
  <si>
    <t>Реконструкция канализационных очистных сооружений с. Путилово</t>
  </si>
  <si>
    <t>Строительство сетей водоснабжения в микрорайоне Петрушинское Поле г. Отрадное, 1-й этап, в том числе проектно-изыскательские работы</t>
  </si>
  <si>
    <t>Строительство наружной сети канализации микрорайона "Аэрогеодезия" г. Отрадное</t>
  </si>
  <si>
    <t>Реконструкция канализационных очистных сооружений деревни Яльгелево</t>
  </si>
  <si>
    <t>Ларионовское с.п.</t>
  </si>
  <si>
    <t>Модернизация канализационных очистных сооружений п. Моторное Приозерского района Ленинградской области</t>
  </si>
  <si>
    <t>Кузнечнинское г.п.</t>
  </si>
  <si>
    <t>Строительство канализационных очистных сооружений с реконструкцией канализационных насосных станций №1, №2, №3 и канализационных коллекторов в пос. Кузнечное</t>
  </si>
  <si>
    <t>Приозерсукое ГП</t>
  </si>
  <si>
    <t>Строительство и реконструкция объектов водоснабжения Заречной части г. Приозерска</t>
  </si>
  <si>
    <t>Реконструкция канализационных очистных сооружений г. Тосно, ул. Урицкого д. 57</t>
  </si>
  <si>
    <t>Никольское г.п.</t>
  </si>
  <si>
    <t>Реконструкция канализационных очистных сооружений г. Никольское</t>
  </si>
  <si>
    <t>Строительство водовода от магистрального водовода "Невский водопровод" до площадки резервуаров чистой воды г. Никольское</t>
  </si>
  <si>
    <t>Строительство водопроводной насосной станции 3-го подъема со строительством дополнительных резервуаров чистой воды в Ульяновском городском поселении</t>
  </si>
  <si>
    <t>Строительство водовода от магистрального водовода "Невский водопровод" до водопроводной насосной станции 3-го подъема в Ульяновском городском поселении</t>
  </si>
  <si>
    <t>Строительство локальных очистных сооружений для многоквартирного жилого дома, расположенного  по адресу: Ленинградская область, Тосненский район, г.п. Ульяновка, Ульяновское шоссе, д. 8а</t>
  </si>
  <si>
    <t>Красноборское г.п.</t>
  </si>
  <si>
    <t>Строительство узла водопроводных сооружений со строительством дополнительных резервуаров чистой воды в Красноборском городском поселении</t>
  </si>
  <si>
    <t>Федоровское г.п.</t>
  </si>
  <si>
    <t>Строительство магистральных канализационных сетей на территории Федоровское сельское поселение Тосненского района</t>
  </si>
  <si>
    <t>Строительство водопроводной повышающей насосной станции и двух резервуаров чистой питьевой воды в п. Федоровское, в том числе проектно-изыскательские работы</t>
  </si>
  <si>
    <t>Никольское ГП</t>
  </si>
  <si>
    <t>Расширение и реконструкция площадки резервуаров чистой воды водопроводной насосной станции 3-го одъема городского поселения Никольское, расположенных по адресу: Ленинградская область, Тосненский район, г. Никольское, ул. Заводская</t>
  </si>
  <si>
    <t>Любанское гп</t>
  </si>
  <si>
    <t>Реконструкция водопроводных сооружений с установкой станции водоподготовки в г.Любань</t>
  </si>
  <si>
    <t xml:space="preserve">Энергосбережение и повышение энергетичской эффективности на территории Ленинградской области </t>
  </si>
  <si>
    <t>Гончаровское сельское поселение</t>
  </si>
  <si>
    <t>Проектно-изыскательские работы по объекту "Реконструкция котельной п. Барышево с переводом на природный газ"</t>
  </si>
  <si>
    <t>Винницкое сельское поселение</t>
  </si>
  <si>
    <t>Проектно-изыскательские работы по объекту "Реконструкция котельной с устройством крытого склада топлива (щепы) по ул. Красная, д. 1а, с. Винницы"</t>
  </si>
  <si>
    <t>Вознесенское городское поселение</t>
  </si>
  <si>
    <t>Проектно-изыскательские работы по объекту "Строительство крытого склада топлива (щепа) для котельной по ул. Горная, 30, г.п. Вознесенье</t>
  </si>
  <si>
    <t>ГП ЛО "Развитие культуры в Ленинградской области"</t>
  </si>
  <si>
    <t>Обеспечение условий реализации государственной программы</t>
  </si>
  <si>
    <t>Реконструкция помещения бывшего здания дома офицеров в г. Сертолово под ДШИ по адресу:Ленинградская область,Всеволожский р-н, г.Сертолово-1, Восточно-Выборгское шоссе, уч. №29</t>
  </si>
  <si>
    <t>Реконструкция здания начальной школы под МКОУ ДОД "Никольская детская школа искусств" и Никольскую городскую библиотеку" по адресу: Ленинградская область, г.Никольское, Советский пр., д.229а</t>
  </si>
  <si>
    <t>Строительство репетиционного зала МБУ ДО "Сосновоборская детская школа искусств "Балтика" в г.Сосновый Бор, Ленинградской области</t>
  </si>
  <si>
    <t>Профессиональное искусство, народное творчество и культурно-досуговая деятельность</t>
  </si>
  <si>
    <t xml:space="preserve">Аннинское с.п. </t>
  </si>
  <si>
    <t>"Строительство дома культуры со зрительным залом на 150 мест и библиотекой в пос.Новоселье Ломоносовского р-на"</t>
  </si>
  <si>
    <t xml:space="preserve">Строительство Веппсского центра фольклора и ремесел по адресу: Ленинградская область, Подпорожский р-н, Винницкое сельское поселение, с.Винницы, ул.Советская, д.66 </t>
  </si>
  <si>
    <t>Строительство ДК в пос. Красный Бор Тосненского МР</t>
  </si>
  <si>
    <t xml:space="preserve"> ГП ЛО "Обеспечение качественным жильем граждан на территории Ленинградской области"</t>
  </si>
  <si>
    <t>Оказание поддержки гражданам, пострадавшим в результате пожара муниципального жилищного фонда</t>
  </si>
  <si>
    <t>Новоладожское г.п.</t>
  </si>
  <si>
    <t>Субсидии бюджетам МО на оказание поддержки гражданам, пострадавшим в результате пожара муниципального жилищного фонда</t>
  </si>
  <si>
    <t>Рахьинское г.п.</t>
  </si>
  <si>
    <t>Гончаровское с.п.</t>
  </si>
  <si>
    <t>Елизаветинское с.п.</t>
  </si>
  <si>
    <t>Город Шлиссельбург</t>
  </si>
  <si>
    <t>Шумское с.п.</t>
  </si>
  <si>
    <t>Янегское с.п.</t>
  </si>
  <si>
    <t>Форносовское г.п.</t>
  </si>
  <si>
    <t>Переселение граждан из аварийного жилищного фонда</t>
  </si>
  <si>
    <t>Субсидии на переселение граждан из аварийного жилищного фонда</t>
  </si>
  <si>
    <t>Развитие инженерной, транспортной и социальной инфраструктуры в районах массовой жилой застройки</t>
  </si>
  <si>
    <t>Строительство объекта "Муниципальное общеобразовательное учреждение на 1175 учащихся по адресу: Ленинградская область, Всеволожский район, земли САОЗТ "Ручьи" (участок 41)"</t>
  </si>
  <si>
    <t>Строительство объекта "Объект начального и среднего общего образования по адресу: Ленинградская область, Всеволожский район, Бугровское сельское поселение, пос. Бугры, земельный участок №9 по ППТ. Кадастровый номер 47:07:0713003:1175"</t>
  </si>
  <si>
    <t>Строительство объекта "Дошкольная образовательная организация на 190 мест по адресу: Ленинградская область, Всеволожский муниципальный район, Бугровское сельское поселение, поселок Бугры, кадастровый номер земельного участка 47:07:0713003:993"</t>
  </si>
  <si>
    <t>Строительство объекта "Объект начального и среднего общего образования на 950 мест  по адресу: Ленинградская область, Всеволожский муниципальный район, Бугровское сельское поселение, пос. Бугры, кадастровый номер земельного участка 47:07:0713003:981 (участок № 7)"</t>
  </si>
  <si>
    <t>Субсидии бюджетам МО на решение вопросов местного значения по созданию инженерной и транспортной инфраструктуры на земельных участках, предоставленных членам многодетных семей, молодым специалистам, членам молодых семей</t>
  </si>
  <si>
    <t>Первомайское с.п.</t>
  </si>
  <si>
    <t>Коммунар г.п.</t>
  </si>
  <si>
    <t>Кингисппеское г.п.</t>
  </si>
  <si>
    <t>Лодейнопольское г.п.</t>
  </si>
  <si>
    <t>Скребловское с.п.</t>
  </si>
  <si>
    <t>Петровское с.п.</t>
  </si>
  <si>
    <t xml:space="preserve">  непрограммная часть АИП</t>
  </si>
  <si>
    <t xml:space="preserve"> *</t>
  </si>
  <si>
    <t>КУГИ</t>
  </si>
  <si>
    <t xml:space="preserve">   объекты областной собственности</t>
  </si>
  <si>
    <t>Разработка ПСД на строительство здания для размещения базы учетно-технической документации обьектов капитального строительства Ленинградской области (г. Гатчина, Северная вьездная зона)</t>
  </si>
  <si>
    <t xml:space="preserve"> Проектирование объектов социально-культурного назначения</t>
  </si>
  <si>
    <t>Общий итог</t>
  </si>
  <si>
    <t>Приложение 15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</si>
</sst>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scheme val="minor"/>
    </font>
    <font>
      <sz val="11"/>
      <color theme="1"/>
      <name val="Calibri"/>
      <family val="2"/>
      <scheme val="minor"/>
    </font>
    <font>
      <b/>
      <sz val="14"/>
      <name val="Times New Roman"/>
      <family val="1"/>
      <charset val="204"/>
    </font>
    <font>
      <b/>
      <sz val="12"/>
      <name val="Times New Roman"/>
      <family val="1"/>
      <charset val="204"/>
    </font>
    <font>
      <b/>
      <sz val="10"/>
      <name val="Arial Cyr"/>
      <charset val="204"/>
    </font>
    <font>
      <sz val="12"/>
      <name val="Times New Roman"/>
      <family val="1"/>
      <charset val="204"/>
    </font>
    <font>
      <sz val="12"/>
      <color theme="1"/>
      <name val="Times New Roman"/>
      <family val="1"/>
      <charset val="204"/>
    </font>
    <font>
      <b/>
      <sz val="16"/>
      <name val="Times New Roman"/>
      <family val="1"/>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8"/>
      </left>
      <right/>
      <top/>
      <bottom/>
      <diagonal/>
    </border>
    <border>
      <left style="thin">
        <color indexed="64"/>
      </left>
      <right style="thin">
        <color indexed="64"/>
      </right>
      <top/>
      <bottom style="thin">
        <color indexed="64"/>
      </bottom>
      <diagonal/>
    </border>
    <border>
      <left style="thin">
        <color indexed="8"/>
      </left>
      <right/>
      <top style="thin">
        <color indexed="65"/>
      </top>
      <bottom/>
      <diagonal/>
    </border>
    <border>
      <left style="thin">
        <color indexed="8"/>
      </left>
      <right/>
      <top style="thin">
        <color indexed="8"/>
      </top>
      <bottom/>
      <diagonal/>
    </border>
    <border>
      <left style="thin">
        <color indexed="65"/>
      </left>
      <right/>
      <top style="thin">
        <color indexed="8"/>
      </top>
      <bottom/>
      <diagonal/>
    </border>
    <border>
      <left/>
      <right/>
      <top style="thin">
        <color indexed="8"/>
      </top>
      <bottom/>
      <diagonal/>
    </border>
    <border>
      <left style="thin">
        <color indexed="65"/>
      </left>
      <right/>
      <top/>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5"/>
      </left>
      <right/>
      <top style="thin">
        <color indexed="8"/>
      </top>
      <bottom style="thin">
        <color indexed="8"/>
      </bottom>
      <diagonal/>
    </border>
    <border>
      <left style="thin">
        <color indexed="64"/>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7">
    <xf numFmtId="0" fontId="0" fillId="0" borderId="0" xfId="0"/>
    <xf numFmtId="0" fontId="2"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9" fontId="4" fillId="0" borderId="1" xfId="1" applyFont="1" applyBorder="1" applyAlignment="1">
      <alignment horizontal="center" vertical="center" wrapText="1"/>
    </xf>
    <xf numFmtId="0" fontId="5" fillId="0" borderId="2" xfId="0" applyFont="1" applyBorder="1" applyAlignment="1">
      <alignment horizontal="center" vertical="center" wrapText="1"/>
    </xf>
    <xf numFmtId="0" fontId="0" fillId="0" borderId="2" xfId="0" applyBorder="1" applyAlignment="1">
      <alignment horizontal="center" vertical="center" wrapText="1"/>
    </xf>
    <xf numFmtId="164" fontId="0" fillId="0" borderId="3" xfId="0" applyNumberFormat="1" applyBorder="1" applyAlignment="1">
      <alignment horizontal="center" vertical="center" wrapText="1"/>
    </xf>
    <xf numFmtId="9" fontId="0" fillId="0" borderId="3" xfId="0" applyNumberFormat="1" applyBorder="1" applyAlignment="1">
      <alignment horizontal="center" vertical="center" wrapText="1"/>
    </xf>
    <xf numFmtId="0" fontId="5" fillId="0" borderId="4" xfId="0" applyFont="1" applyBorder="1" applyAlignment="1">
      <alignment horizontal="center" vertical="center" wrapText="1"/>
    </xf>
    <xf numFmtId="0" fontId="0" fillId="0" borderId="4" xfId="0" applyBorder="1" applyAlignment="1">
      <alignment horizontal="center" vertical="center" wrapText="1"/>
    </xf>
    <xf numFmtId="164"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0" fontId="0" fillId="0" borderId="5" xfId="0"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164" fontId="3" fillId="0" borderId="1" xfId="0" applyNumberFormat="1" applyFont="1" applyBorder="1" applyAlignment="1">
      <alignment horizontal="center" vertical="center" wrapText="1"/>
    </xf>
    <xf numFmtId="0" fontId="0" fillId="0" borderId="7" xfId="0" applyBorder="1" applyAlignment="1">
      <alignment horizontal="center" vertical="center" wrapText="1"/>
    </xf>
    <xf numFmtId="0" fontId="5" fillId="0" borderId="8"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64" fontId="4" fillId="0" borderId="1" xfId="0" applyNumberFormat="1" applyFont="1" applyBorder="1" applyAlignment="1">
      <alignment horizontal="center" vertical="center" wrapText="1"/>
    </xf>
    <xf numFmtId="0" fontId="0" fillId="0" borderId="0" xfId="0" applyBorder="1"/>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6" fillId="0" borderId="0" xfId="0" applyFont="1" applyAlignment="1">
      <alignment horizontal="right"/>
    </xf>
    <xf numFmtId="0" fontId="7" fillId="0" borderId="0" xfId="0" applyFont="1" applyBorder="1" applyAlignment="1">
      <alignment horizontal="center" vertical="center" wrapText="1"/>
    </xf>
  </cellXfs>
  <cellStyles count="2">
    <cellStyle name="Обычный" xfId="0" builtinId="0"/>
    <cellStyle name="Процентный"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53"/>
  <sheetViews>
    <sheetView tabSelected="1" zoomScale="70" zoomScaleNormal="70" workbookViewId="0">
      <selection activeCell="C5" sqref="C5"/>
    </sheetView>
  </sheetViews>
  <sheetFormatPr defaultRowHeight="15" x14ac:dyDescent="0.25"/>
  <cols>
    <col min="1" max="1" width="23.140625" customWidth="1"/>
    <col min="2" max="2" width="24.7109375" customWidth="1"/>
    <col min="3" max="3" width="16.28515625" customWidth="1"/>
    <col min="4" max="4" width="54.85546875" customWidth="1"/>
    <col min="5" max="5" width="32.5703125" bestFit="1" customWidth="1"/>
    <col min="6" max="6" width="35.7109375" bestFit="1" customWidth="1"/>
    <col min="7" max="7" width="16.140625" customWidth="1"/>
    <col min="8" max="8" width="13" bestFit="1" customWidth="1"/>
    <col min="9" max="9" width="23.140625" customWidth="1"/>
  </cols>
  <sheetData>
    <row r="1" spans="1:9" ht="15.75" x14ac:dyDescent="0.25">
      <c r="I1" s="35" t="s">
        <v>465</v>
      </c>
    </row>
    <row r="2" spans="1:9" ht="38.25" customHeight="1" x14ac:dyDescent="0.25">
      <c r="A2" s="36" t="s">
        <v>0</v>
      </c>
      <c r="B2" s="36"/>
      <c r="C2" s="36"/>
      <c r="D2" s="36"/>
      <c r="E2" s="36"/>
      <c r="F2" s="36"/>
      <c r="G2" s="36"/>
      <c r="H2" s="36"/>
      <c r="I2" s="36"/>
    </row>
    <row r="3" spans="1:9" ht="18.75" x14ac:dyDescent="0.25">
      <c r="A3" s="1"/>
      <c r="B3" s="2"/>
      <c r="C3" s="2"/>
      <c r="D3" s="2"/>
      <c r="E3" s="2"/>
      <c r="F3" s="2"/>
      <c r="G3" s="2"/>
      <c r="H3" s="2"/>
      <c r="I3" s="3" t="s">
        <v>1</v>
      </c>
    </row>
    <row r="4" spans="1:9" ht="47.25" x14ac:dyDescent="0.25">
      <c r="A4" s="4" t="s">
        <v>2</v>
      </c>
      <c r="B4" s="5" t="s">
        <v>3</v>
      </c>
      <c r="C4" s="4" t="s">
        <v>4</v>
      </c>
      <c r="D4" s="6" t="s">
        <v>5</v>
      </c>
      <c r="E4" s="6" t="s">
        <v>6</v>
      </c>
      <c r="F4" s="6" t="s">
        <v>7</v>
      </c>
      <c r="G4" s="6" t="s">
        <v>8</v>
      </c>
      <c r="H4" s="6" t="s">
        <v>9</v>
      </c>
      <c r="I4" s="7" t="s">
        <v>10</v>
      </c>
    </row>
    <row r="5" spans="1:9" ht="220.5" x14ac:dyDescent="0.25">
      <c r="A5" s="8" t="s">
        <v>11</v>
      </c>
      <c r="B5" s="8" t="s">
        <v>12</v>
      </c>
      <c r="C5" s="8" t="s">
        <v>13</v>
      </c>
      <c r="D5" s="9" t="s">
        <v>14</v>
      </c>
      <c r="E5" s="9" t="s">
        <v>15</v>
      </c>
      <c r="F5" s="9" t="s">
        <v>16</v>
      </c>
      <c r="G5" s="10">
        <v>4700</v>
      </c>
      <c r="H5" s="10">
        <v>4078.08</v>
      </c>
      <c r="I5" s="11">
        <f>H5/G5</f>
        <v>0.86767659574468081</v>
      </c>
    </row>
    <row r="6" spans="1:9" ht="105" x14ac:dyDescent="0.25">
      <c r="A6" s="12"/>
      <c r="B6" s="12"/>
      <c r="C6" s="12"/>
      <c r="D6" s="13"/>
      <c r="E6" s="13"/>
      <c r="F6" s="9" t="s">
        <v>17</v>
      </c>
      <c r="G6" s="14">
        <v>1640</v>
      </c>
      <c r="H6" s="14">
        <v>1622.5</v>
      </c>
      <c r="I6" s="15">
        <f t="shared" ref="I6:I72" si="0">H6/G6</f>
        <v>0.98932926829268297</v>
      </c>
    </row>
    <row r="7" spans="1:9" ht="45" x14ac:dyDescent="0.25">
      <c r="A7" s="12"/>
      <c r="B7" s="12"/>
      <c r="C7" s="12"/>
      <c r="D7" s="13"/>
      <c r="E7" s="13"/>
      <c r="F7" s="9" t="s">
        <v>18</v>
      </c>
      <c r="G7" s="14">
        <v>33359</v>
      </c>
      <c r="H7" s="14">
        <v>33023.449999999997</v>
      </c>
      <c r="I7" s="15">
        <f t="shared" si="0"/>
        <v>0.98994124524116422</v>
      </c>
    </row>
    <row r="8" spans="1:9" ht="60" x14ac:dyDescent="0.25">
      <c r="A8" s="12"/>
      <c r="B8" s="12"/>
      <c r="C8" s="12"/>
      <c r="D8" s="16" t="s">
        <v>19</v>
      </c>
      <c r="E8" s="16" t="s">
        <v>15</v>
      </c>
      <c r="F8" s="16" t="s">
        <v>20</v>
      </c>
      <c r="G8" s="14">
        <v>3794</v>
      </c>
      <c r="H8" s="14">
        <v>2338.64</v>
      </c>
      <c r="I8" s="15">
        <f t="shared" si="0"/>
        <v>0.61640484976278331</v>
      </c>
    </row>
    <row r="9" spans="1:9" ht="60" x14ac:dyDescent="0.25">
      <c r="A9" s="12"/>
      <c r="B9" s="12"/>
      <c r="C9" s="12"/>
      <c r="D9" s="13"/>
      <c r="E9" s="13"/>
      <c r="F9" s="9" t="s">
        <v>21</v>
      </c>
      <c r="G9" s="14">
        <v>1794</v>
      </c>
      <c r="H9" s="14">
        <v>1412.92</v>
      </c>
      <c r="I9" s="15">
        <f t="shared" si="0"/>
        <v>0.78758082497212933</v>
      </c>
    </row>
    <row r="10" spans="1:9" ht="45" x14ac:dyDescent="0.25">
      <c r="A10" s="12"/>
      <c r="B10" s="12"/>
      <c r="C10" s="12"/>
      <c r="D10" s="16" t="s">
        <v>22</v>
      </c>
      <c r="E10" s="16" t="s">
        <v>15</v>
      </c>
      <c r="F10" s="16" t="s">
        <v>23</v>
      </c>
      <c r="G10" s="14">
        <v>37163</v>
      </c>
      <c r="H10" s="14">
        <v>37000.519999999997</v>
      </c>
      <c r="I10" s="15">
        <f t="shared" si="0"/>
        <v>0.99562790947985891</v>
      </c>
    </row>
    <row r="11" spans="1:9" ht="90" x14ac:dyDescent="0.25">
      <c r="A11" s="12"/>
      <c r="B11" s="12"/>
      <c r="C11" s="12"/>
      <c r="D11" s="16" t="s">
        <v>24</v>
      </c>
      <c r="E11" s="16" t="s">
        <v>15</v>
      </c>
      <c r="F11" s="16" t="s">
        <v>25</v>
      </c>
      <c r="G11" s="14">
        <v>40000</v>
      </c>
      <c r="H11" s="14">
        <v>22604.55</v>
      </c>
      <c r="I11" s="15">
        <f t="shared" si="0"/>
        <v>0.56511374999999997</v>
      </c>
    </row>
    <row r="12" spans="1:9" ht="120" x14ac:dyDescent="0.25">
      <c r="A12" s="12"/>
      <c r="B12" s="12"/>
      <c r="C12" s="12"/>
      <c r="D12" s="13"/>
      <c r="E12" s="13"/>
      <c r="F12" s="9" t="s">
        <v>26</v>
      </c>
      <c r="G12" s="14">
        <v>58003.040000000001</v>
      </c>
      <c r="H12" s="14">
        <v>34572.019999999997</v>
      </c>
      <c r="I12" s="15">
        <f t="shared" si="0"/>
        <v>0.59603806972875895</v>
      </c>
    </row>
    <row r="13" spans="1:9" ht="75" x14ac:dyDescent="0.25">
      <c r="A13" s="12"/>
      <c r="B13" s="12"/>
      <c r="C13" s="12"/>
      <c r="D13" s="13"/>
      <c r="E13" s="13"/>
      <c r="F13" s="9" t="s">
        <v>27</v>
      </c>
      <c r="G13" s="14">
        <v>27387.3</v>
      </c>
      <c r="H13" s="14">
        <v>12045.56</v>
      </c>
      <c r="I13" s="15">
        <f t="shared" si="0"/>
        <v>0.43982283759260676</v>
      </c>
    </row>
    <row r="14" spans="1:9" ht="75" x14ac:dyDescent="0.25">
      <c r="A14" s="12"/>
      <c r="B14" s="12"/>
      <c r="C14" s="17" t="s">
        <v>28</v>
      </c>
      <c r="D14" s="16" t="s">
        <v>29</v>
      </c>
      <c r="E14" s="16" t="s">
        <v>30</v>
      </c>
      <c r="F14" s="16" t="s">
        <v>31</v>
      </c>
      <c r="G14" s="14">
        <v>967.04</v>
      </c>
      <c r="H14" s="14">
        <v>967.04</v>
      </c>
      <c r="I14" s="15">
        <f t="shared" si="0"/>
        <v>1</v>
      </c>
    </row>
    <row r="15" spans="1:9" ht="15.75" x14ac:dyDescent="0.25">
      <c r="A15" s="12"/>
      <c r="B15" s="17" t="s">
        <v>32</v>
      </c>
      <c r="C15" s="18"/>
      <c r="D15" s="18"/>
      <c r="E15" s="18"/>
      <c r="F15" s="18"/>
      <c r="G15" s="14">
        <v>208807.38</v>
      </c>
      <c r="H15" s="14">
        <v>149665.28</v>
      </c>
      <c r="I15" s="15">
        <f t="shared" si="0"/>
        <v>0.71676240561995463</v>
      </c>
    </row>
    <row r="16" spans="1:9" ht="15.75" x14ac:dyDescent="0.25">
      <c r="A16" s="19" t="s">
        <v>33</v>
      </c>
      <c r="B16" s="20"/>
      <c r="C16" s="20"/>
      <c r="D16" s="20"/>
      <c r="E16" s="20"/>
      <c r="F16" s="20"/>
      <c r="G16" s="21">
        <v>208807.38</v>
      </c>
      <c r="H16" s="21">
        <v>149665.28</v>
      </c>
      <c r="I16" s="15">
        <f t="shared" si="0"/>
        <v>0.71676240561995463</v>
      </c>
    </row>
    <row r="17" spans="1:9" ht="63" x14ac:dyDescent="0.25">
      <c r="A17" s="17" t="s">
        <v>34</v>
      </c>
      <c r="B17" s="17" t="s">
        <v>35</v>
      </c>
      <c r="C17" s="17" t="s">
        <v>36</v>
      </c>
      <c r="D17" s="16" t="s">
        <v>37</v>
      </c>
      <c r="E17" s="16" t="s">
        <v>38</v>
      </c>
      <c r="F17" s="16" t="s">
        <v>39</v>
      </c>
      <c r="G17" s="14">
        <v>2717.96</v>
      </c>
      <c r="H17" s="14">
        <v>2717.96</v>
      </c>
      <c r="I17" s="15">
        <f t="shared" si="0"/>
        <v>1</v>
      </c>
    </row>
    <row r="18" spans="1:9" ht="30" x14ac:dyDescent="0.25">
      <c r="A18" s="12"/>
      <c r="B18" s="12"/>
      <c r="C18" s="12"/>
      <c r="D18" s="16" t="s">
        <v>19</v>
      </c>
      <c r="E18" s="16" t="s">
        <v>40</v>
      </c>
      <c r="F18" s="16" t="s">
        <v>41</v>
      </c>
      <c r="G18" s="14">
        <v>3637.45</v>
      </c>
      <c r="H18" s="14">
        <v>3637.45</v>
      </c>
      <c r="I18" s="15">
        <f t="shared" si="0"/>
        <v>1</v>
      </c>
    </row>
    <row r="19" spans="1:9" ht="90" x14ac:dyDescent="0.25">
      <c r="A19" s="12"/>
      <c r="B19" s="12"/>
      <c r="C19" s="12"/>
      <c r="D19" s="13"/>
      <c r="E19" s="13"/>
      <c r="F19" s="9" t="s">
        <v>42</v>
      </c>
      <c r="G19" s="14">
        <v>1590.56</v>
      </c>
      <c r="H19" s="14">
        <v>0</v>
      </c>
      <c r="I19" s="15">
        <f t="shared" si="0"/>
        <v>0</v>
      </c>
    </row>
    <row r="20" spans="1:9" ht="120" x14ac:dyDescent="0.25">
      <c r="A20" s="12"/>
      <c r="B20" s="12"/>
      <c r="C20" s="12"/>
      <c r="D20" s="13"/>
      <c r="E20" s="13"/>
      <c r="F20" s="9" t="s">
        <v>43</v>
      </c>
      <c r="G20" s="14">
        <v>269604.57</v>
      </c>
      <c r="H20" s="14">
        <v>247905.07</v>
      </c>
      <c r="I20" s="15">
        <f t="shared" si="0"/>
        <v>0.91951360468407495</v>
      </c>
    </row>
    <row r="21" spans="1:9" ht="105" x14ac:dyDescent="0.25">
      <c r="A21" s="12"/>
      <c r="B21" s="12"/>
      <c r="C21" s="12"/>
      <c r="D21" s="13"/>
      <c r="E21" s="13"/>
      <c r="F21" s="9" t="s">
        <v>44</v>
      </c>
      <c r="G21" s="14">
        <v>1000</v>
      </c>
      <c r="H21" s="14">
        <v>985.63</v>
      </c>
      <c r="I21" s="15">
        <f t="shared" si="0"/>
        <v>0.98563000000000001</v>
      </c>
    </row>
    <row r="22" spans="1:9" ht="120" x14ac:dyDescent="0.25">
      <c r="A22" s="12"/>
      <c r="B22" s="12"/>
      <c r="C22" s="12"/>
      <c r="D22" s="13"/>
      <c r="E22" s="13"/>
      <c r="F22" s="9" t="s">
        <v>45</v>
      </c>
      <c r="G22" s="14">
        <v>13016.1</v>
      </c>
      <c r="H22" s="14">
        <v>9333.4599999999991</v>
      </c>
      <c r="I22" s="15">
        <f t="shared" si="0"/>
        <v>0.71707039743087397</v>
      </c>
    </row>
    <row r="23" spans="1:9" ht="120" x14ac:dyDescent="0.25">
      <c r="A23" s="12"/>
      <c r="B23" s="12"/>
      <c r="C23" s="12"/>
      <c r="D23" s="13"/>
      <c r="E23" s="16" t="s">
        <v>46</v>
      </c>
      <c r="F23" s="16" t="s">
        <v>47</v>
      </c>
      <c r="G23" s="14">
        <v>17000</v>
      </c>
      <c r="H23" s="14">
        <v>17000</v>
      </c>
      <c r="I23" s="15">
        <f t="shared" si="0"/>
        <v>1</v>
      </c>
    </row>
    <row r="24" spans="1:9" ht="90" x14ac:dyDescent="0.25">
      <c r="A24" s="12"/>
      <c r="B24" s="12"/>
      <c r="C24" s="12"/>
      <c r="D24" s="16" t="s">
        <v>22</v>
      </c>
      <c r="E24" s="16" t="s">
        <v>40</v>
      </c>
      <c r="F24" s="16" t="s">
        <v>48</v>
      </c>
      <c r="G24" s="14">
        <v>120301.32</v>
      </c>
      <c r="H24" s="14">
        <v>94995.62</v>
      </c>
      <c r="I24" s="15">
        <f t="shared" si="0"/>
        <v>0.78964736214033215</v>
      </c>
    </row>
    <row r="25" spans="1:9" ht="135" x14ac:dyDescent="0.25">
      <c r="A25" s="12"/>
      <c r="B25" s="12"/>
      <c r="C25" s="12"/>
      <c r="D25" s="13"/>
      <c r="E25" s="13"/>
      <c r="F25" s="9" t="s">
        <v>49</v>
      </c>
      <c r="G25" s="14">
        <v>448143.72</v>
      </c>
      <c r="H25" s="14">
        <v>431100.11</v>
      </c>
      <c r="I25" s="15">
        <f t="shared" si="0"/>
        <v>0.96196842834258622</v>
      </c>
    </row>
    <row r="26" spans="1:9" ht="75" x14ac:dyDescent="0.25">
      <c r="A26" s="12"/>
      <c r="B26" s="12"/>
      <c r="C26" s="12"/>
      <c r="D26" s="13"/>
      <c r="E26" s="13"/>
      <c r="F26" s="9" t="s">
        <v>50</v>
      </c>
      <c r="G26" s="14">
        <v>20.3</v>
      </c>
      <c r="H26" s="14">
        <v>20.3</v>
      </c>
      <c r="I26" s="15">
        <f t="shared" si="0"/>
        <v>1</v>
      </c>
    </row>
    <row r="27" spans="1:9" ht="90" x14ac:dyDescent="0.25">
      <c r="A27" s="12"/>
      <c r="B27" s="12"/>
      <c r="C27" s="12"/>
      <c r="D27" s="16" t="s">
        <v>51</v>
      </c>
      <c r="E27" s="16" t="s">
        <v>51</v>
      </c>
      <c r="F27" s="16" t="s">
        <v>52</v>
      </c>
      <c r="G27" s="14">
        <v>15072.14</v>
      </c>
      <c r="H27" s="14">
        <v>15072.14</v>
      </c>
      <c r="I27" s="15">
        <f t="shared" si="0"/>
        <v>1</v>
      </c>
    </row>
    <row r="28" spans="1:9" ht="45" x14ac:dyDescent="0.25">
      <c r="A28" s="12"/>
      <c r="B28" s="12"/>
      <c r="C28" s="12"/>
      <c r="D28" s="13"/>
      <c r="E28" s="16" t="s">
        <v>40</v>
      </c>
      <c r="F28" s="16" t="s">
        <v>53</v>
      </c>
      <c r="G28" s="14">
        <v>33284.870000000003</v>
      </c>
      <c r="H28" s="14">
        <v>31860.15</v>
      </c>
      <c r="I28" s="15">
        <f t="shared" si="0"/>
        <v>0.95719616750793979</v>
      </c>
    </row>
    <row r="29" spans="1:9" ht="45" x14ac:dyDescent="0.25">
      <c r="A29" s="12"/>
      <c r="B29" s="12"/>
      <c r="C29" s="12"/>
      <c r="D29" s="13"/>
      <c r="E29" s="13"/>
      <c r="F29" s="9" t="s">
        <v>54</v>
      </c>
      <c r="G29" s="14">
        <v>37966.07</v>
      </c>
      <c r="H29" s="14">
        <v>33436.53</v>
      </c>
      <c r="I29" s="15">
        <f t="shared" si="0"/>
        <v>0.88069505218738731</v>
      </c>
    </row>
    <row r="30" spans="1:9" ht="75" x14ac:dyDescent="0.25">
      <c r="A30" s="12"/>
      <c r="B30" s="12"/>
      <c r="C30" s="12"/>
      <c r="D30" s="13"/>
      <c r="E30" s="16" t="s">
        <v>55</v>
      </c>
      <c r="F30" s="16" t="s">
        <v>56</v>
      </c>
      <c r="G30" s="14">
        <v>30000</v>
      </c>
      <c r="H30" s="14">
        <v>30000</v>
      </c>
      <c r="I30" s="15">
        <f t="shared" si="0"/>
        <v>1</v>
      </c>
    </row>
    <row r="31" spans="1:9" ht="90" x14ac:dyDescent="0.25">
      <c r="A31" s="12"/>
      <c r="B31" s="12"/>
      <c r="C31" s="12"/>
      <c r="D31" s="13"/>
      <c r="E31" s="16" t="s">
        <v>57</v>
      </c>
      <c r="F31" s="16" t="s">
        <v>58</v>
      </c>
      <c r="G31" s="14">
        <v>4760.5</v>
      </c>
      <c r="H31" s="14">
        <v>4760.5</v>
      </c>
      <c r="I31" s="15">
        <f t="shared" si="0"/>
        <v>1</v>
      </c>
    </row>
    <row r="32" spans="1:9" ht="105" x14ac:dyDescent="0.25">
      <c r="A32" s="12"/>
      <c r="B32" s="12"/>
      <c r="C32" s="12"/>
      <c r="D32" s="13"/>
      <c r="E32" s="13"/>
      <c r="F32" s="9" t="s">
        <v>59</v>
      </c>
      <c r="G32" s="14">
        <v>5953.55</v>
      </c>
      <c r="H32" s="14">
        <v>5953.55</v>
      </c>
      <c r="I32" s="15">
        <f t="shared" si="0"/>
        <v>1</v>
      </c>
    </row>
    <row r="33" spans="1:9" ht="60" x14ac:dyDescent="0.25">
      <c r="A33" s="12"/>
      <c r="B33" s="12"/>
      <c r="C33" s="12"/>
      <c r="D33" s="13"/>
      <c r="E33" s="13"/>
      <c r="F33" s="9" t="s">
        <v>60</v>
      </c>
      <c r="G33" s="14">
        <v>1950.5</v>
      </c>
      <c r="H33" s="14">
        <v>1950.5</v>
      </c>
      <c r="I33" s="15">
        <f t="shared" si="0"/>
        <v>1</v>
      </c>
    </row>
    <row r="34" spans="1:9" ht="60" x14ac:dyDescent="0.25">
      <c r="A34" s="12"/>
      <c r="B34" s="12"/>
      <c r="C34" s="12"/>
      <c r="D34" s="16" t="s">
        <v>61</v>
      </c>
      <c r="E34" s="16" t="s">
        <v>40</v>
      </c>
      <c r="F34" s="16" t="s">
        <v>62</v>
      </c>
      <c r="G34" s="14">
        <v>1561.16</v>
      </c>
      <c r="H34" s="14">
        <v>85.79</v>
      </c>
      <c r="I34" s="15">
        <f t="shared" si="0"/>
        <v>5.4952727459068901E-2</v>
      </c>
    </row>
    <row r="35" spans="1:9" ht="225" x14ac:dyDescent="0.25">
      <c r="A35" s="12"/>
      <c r="B35" s="12"/>
      <c r="C35" s="12"/>
      <c r="D35" s="16" t="s">
        <v>63</v>
      </c>
      <c r="E35" s="16" t="s">
        <v>64</v>
      </c>
      <c r="F35" s="16" t="s">
        <v>65</v>
      </c>
      <c r="G35" s="14">
        <v>39245.129999999997</v>
      </c>
      <c r="H35" s="14">
        <v>39245.129999999997</v>
      </c>
      <c r="I35" s="15">
        <f t="shared" si="0"/>
        <v>1</v>
      </c>
    </row>
    <row r="36" spans="1:9" ht="120" x14ac:dyDescent="0.25">
      <c r="A36" s="12"/>
      <c r="B36" s="12"/>
      <c r="C36" s="12"/>
      <c r="D36" s="16" t="s">
        <v>66</v>
      </c>
      <c r="E36" s="16" t="s">
        <v>66</v>
      </c>
      <c r="F36" s="16" t="s">
        <v>67</v>
      </c>
      <c r="G36" s="14">
        <v>24150.43</v>
      </c>
      <c r="H36" s="14">
        <v>24150.43</v>
      </c>
      <c r="I36" s="15">
        <f t="shared" si="0"/>
        <v>1</v>
      </c>
    </row>
    <row r="37" spans="1:9" ht="45" x14ac:dyDescent="0.25">
      <c r="A37" s="12"/>
      <c r="B37" s="12"/>
      <c r="C37" s="12"/>
      <c r="D37" s="16" t="s">
        <v>68</v>
      </c>
      <c r="E37" s="16" t="s">
        <v>40</v>
      </c>
      <c r="F37" s="16" t="s">
        <v>69</v>
      </c>
      <c r="G37" s="14">
        <v>82376.91</v>
      </c>
      <c r="H37" s="14">
        <v>56700.480000000003</v>
      </c>
      <c r="I37" s="15">
        <f t="shared" si="0"/>
        <v>0.68830549725645207</v>
      </c>
    </row>
    <row r="38" spans="1:9" ht="15.75" x14ac:dyDescent="0.25">
      <c r="A38" s="12"/>
      <c r="B38" s="17" t="s">
        <v>32</v>
      </c>
      <c r="C38" s="18"/>
      <c r="D38" s="18"/>
      <c r="E38" s="18"/>
      <c r="F38" s="18"/>
      <c r="G38" s="14">
        <v>1153353.24</v>
      </c>
      <c r="H38" s="14">
        <v>1050910.8000000003</v>
      </c>
      <c r="I38" s="15">
        <f t="shared" si="0"/>
        <v>0.91117860821199959</v>
      </c>
    </row>
    <row r="39" spans="1:9" ht="15.75" x14ac:dyDescent="0.25">
      <c r="A39" s="19" t="s">
        <v>33</v>
      </c>
      <c r="B39" s="20"/>
      <c r="C39" s="20"/>
      <c r="D39" s="20"/>
      <c r="E39" s="20"/>
      <c r="F39" s="20"/>
      <c r="G39" s="21">
        <v>1153353.24</v>
      </c>
      <c r="H39" s="21">
        <v>1050910.8000000003</v>
      </c>
      <c r="I39" s="15">
        <f t="shared" si="0"/>
        <v>0.91117860821199959</v>
      </c>
    </row>
    <row r="40" spans="1:9" ht="78.75" x14ac:dyDescent="0.25">
      <c r="A40" s="17" t="s">
        <v>70</v>
      </c>
      <c r="B40" s="17" t="s">
        <v>71</v>
      </c>
      <c r="C40" s="17" t="s">
        <v>13</v>
      </c>
      <c r="D40" s="16" t="s">
        <v>19</v>
      </c>
      <c r="E40" s="16" t="s">
        <v>15</v>
      </c>
      <c r="F40" s="16" t="s">
        <v>72</v>
      </c>
      <c r="G40" s="14">
        <v>926955</v>
      </c>
      <c r="H40" s="14">
        <v>926664.73</v>
      </c>
      <c r="I40" s="15">
        <f t="shared" si="0"/>
        <v>0.99968685642776611</v>
      </c>
    </row>
    <row r="41" spans="1:9" ht="75" x14ac:dyDescent="0.25">
      <c r="A41" s="12"/>
      <c r="B41" s="12"/>
      <c r="C41" s="12"/>
      <c r="D41" s="16" t="s">
        <v>51</v>
      </c>
      <c r="E41" s="16" t="s">
        <v>15</v>
      </c>
      <c r="F41" s="16" t="s">
        <v>73</v>
      </c>
      <c r="G41" s="14">
        <v>6975.18</v>
      </c>
      <c r="H41" s="14">
        <v>6896.94</v>
      </c>
      <c r="I41" s="15">
        <f t="shared" si="0"/>
        <v>0.98878308516769453</v>
      </c>
    </row>
    <row r="42" spans="1:9" ht="45" x14ac:dyDescent="0.25">
      <c r="A42" s="12"/>
      <c r="B42" s="12"/>
      <c r="C42" s="12"/>
      <c r="D42" s="16" t="s">
        <v>74</v>
      </c>
      <c r="E42" s="16" t="s">
        <v>15</v>
      </c>
      <c r="F42" s="16" t="s">
        <v>75</v>
      </c>
      <c r="G42" s="14">
        <v>17000</v>
      </c>
      <c r="H42" s="14">
        <v>14059.74</v>
      </c>
      <c r="I42" s="15">
        <f t="shared" si="0"/>
        <v>0.82704352941176473</v>
      </c>
    </row>
    <row r="43" spans="1:9" ht="45" x14ac:dyDescent="0.25">
      <c r="A43" s="12"/>
      <c r="B43" s="12"/>
      <c r="C43" s="12"/>
      <c r="D43" s="16" t="s">
        <v>24</v>
      </c>
      <c r="E43" s="16" t="s">
        <v>15</v>
      </c>
      <c r="F43" s="16" t="s">
        <v>76</v>
      </c>
      <c r="G43" s="14">
        <v>85247</v>
      </c>
      <c r="H43" s="14">
        <v>78402.289999999994</v>
      </c>
      <c r="I43" s="15">
        <f t="shared" si="0"/>
        <v>0.91970732107874753</v>
      </c>
    </row>
    <row r="44" spans="1:9" ht="60" x14ac:dyDescent="0.25">
      <c r="A44" s="12"/>
      <c r="B44" s="12"/>
      <c r="C44" s="30" t="s">
        <v>77</v>
      </c>
      <c r="D44" s="22" t="s">
        <v>19</v>
      </c>
      <c r="E44" s="16" t="s">
        <v>77</v>
      </c>
      <c r="F44" s="16" t="s">
        <v>78</v>
      </c>
      <c r="G44" s="14">
        <v>28000</v>
      </c>
      <c r="H44" s="14">
        <v>28000</v>
      </c>
      <c r="I44" s="15">
        <f t="shared" si="0"/>
        <v>1</v>
      </c>
    </row>
    <row r="45" spans="1:9" ht="45" x14ac:dyDescent="0.25">
      <c r="A45" s="12"/>
      <c r="B45" s="12"/>
      <c r="C45" s="30"/>
      <c r="D45" s="22" t="s">
        <v>22</v>
      </c>
      <c r="E45" s="16" t="s">
        <v>77</v>
      </c>
      <c r="F45" s="16" t="s">
        <v>79</v>
      </c>
      <c r="G45" s="14">
        <v>8000</v>
      </c>
      <c r="H45" s="14">
        <v>8000</v>
      </c>
      <c r="I45" s="15">
        <f t="shared" si="0"/>
        <v>1</v>
      </c>
    </row>
    <row r="46" spans="1:9" ht="105" x14ac:dyDescent="0.25">
      <c r="A46" s="12"/>
      <c r="B46" s="12"/>
      <c r="C46" s="30"/>
      <c r="D46" s="22" t="s">
        <v>51</v>
      </c>
      <c r="E46" s="16" t="s">
        <v>77</v>
      </c>
      <c r="F46" s="16" t="s">
        <v>80</v>
      </c>
      <c r="G46" s="14">
        <v>564610</v>
      </c>
      <c r="H46" s="14">
        <v>0</v>
      </c>
      <c r="I46" s="15">
        <f>H46/G46</f>
        <v>0</v>
      </c>
    </row>
    <row r="47" spans="1:9" ht="45" x14ac:dyDescent="0.25">
      <c r="A47" s="12"/>
      <c r="B47" s="12"/>
      <c r="C47" s="30"/>
      <c r="D47" s="22" t="s">
        <v>51</v>
      </c>
      <c r="E47" s="16" t="s">
        <v>77</v>
      </c>
      <c r="F47" s="16" t="s">
        <v>81</v>
      </c>
      <c r="G47" s="14">
        <v>10000</v>
      </c>
      <c r="H47" s="14">
        <v>10000</v>
      </c>
      <c r="I47" s="15">
        <f t="shared" si="0"/>
        <v>1</v>
      </c>
    </row>
    <row r="48" spans="1:9" ht="60" x14ac:dyDescent="0.25">
      <c r="A48" s="12"/>
      <c r="B48" s="12"/>
      <c r="C48" s="30"/>
      <c r="D48" s="22" t="s">
        <v>82</v>
      </c>
      <c r="E48" s="16" t="s">
        <v>77</v>
      </c>
      <c r="F48" s="16" t="s">
        <v>83</v>
      </c>
      <c r="G48" s="14">
        <v>20000</v>
      </c>
      <c r="H48" s="14">
        <v>19950</v>
      </c>
      <c r="I48" s="15">
        <f t="shared" si="0"/>
        <v>0.99750000000000005</v>
      </c>
    </row>
    <row r="49" spans="1:9" ht="15.75" x14ac:dyDescent="0.25">
      <c r="A49" s="12"/>
      <c r="B49" s="17" t="s">
        <v>32</v>
      </c>
      <c r="C49" s="23"/>
      <c r="D49" s="18"/>
      <c r="E49" s="18"/>
      <c r="F49" s="18"/>
      <c r="G49" s="14">
        <v>1666787.1800000002</v>
      </c>
      <c r="H49" s="14">
        <v>1091973.7</v>
      </c>
      <c r="I49" s="15">
        <f t="shared" si="0"/>
        <v>0.65513684836476838</v>
      </c>
    </row>
    <row r="50" spans="1:9" ht="47.25" x14ac:dyDescent="0.25">
      <c r="A50" s="12"/>
      <c r="B50" s="17" t="s">
        <v>84</v>
      </c>
      <c r="C50" s="17" t="s">
        <v>77</v>
      </c>
      <c r="D50" s="16" t="s">
        <v>68</v>
      </c>
      <c r="E50" s="16" t="s">
        <v>77</v>
      </c>
      <c r="F50" s="16" t="s">
        <v>85</v>
      </c>
      <c r="G50" s="14">
        <v>45550.02</v>
      </c>
      <c r="H50" s="14">
        <v>34723.949999999997</v>
      </c>
      <c r="I50" s="15">
        <f t="shared" si="0"/>
        <v>0.76232568064734108</v>
      </c>
    </row>
    <row r="51" spans="1:9" ht="15.75" x14ac:dyDescent="0.25">
      <c r="A51" s="12"/>
      <c r="B51" s="17" t="s">
        <v>32</v>
      </c>
      <c r="C51" s="18"/>
      <c r="D51" s="18"/>
      <c r="E51" s="18"/>
      <c r="F51" s="18"/>
      <c r="G51" s="14">
        <v>45550.02</v>
      </c>
      <c r="H51" s="14">
        <v>34723.949999999997</v>
      </c>
      <c r="I51" s="15">
        <f t="shared" si="0"/>
        <v>0.76232568064734108</v>
      </c>
    </row>
    <row r="52" spans="1:9" ht="15.75" x14ac:dyDescent="0.25">
      <c r="A52" s="19" t="s">
        <v>33</v>
      </c>
      <c r="B52" s="20"/>
      <c r="C52" s="20"/>
      <c r="D52" s="20"/>
      <c r="E52" s="20"/>
      <c r="F52" s="20"/>
      <c r="G52" s="21">
        <v>1712337.2000000002</v>
      </c>
      <c r="H52" s="21">
        <v>1126697.6499999999</v>
      </c>
      <c r="I52" s="15">
        <f t="shared" si="0"/>
        <v>0.6579881871397758</v>
      </c>
    </row>
    <row r="53" spans="1:9" ht="63" x14ac:dyDescent="0.25">
      <c r="A53" s="17" t="s">
        <v>86</v>
      </c>
      <c r="B53" s="17" t="s">
        <v>87</v>
      </c>
      <c r="C53" s="17" t="s">
        <v>13</v>
      </c>
      <c r="D53" s="16" t="s">
        <v>88</v>
      </c>
      <c r="E53" s="16" t="s">
        <v>89</v>
      </c>
      <c r="F53" s="16" t="s">
        <v>90</v>
      </c>
      <c r="G53" s="14">
        <v>14921.16</v>
      </c>
      <c r="H53" s="14">
        <v>13405.06</v>
      </c>
      <c r="I53" s="15">
        <f t="shared" si="0"/>
        <v>0.89839261826828476</v>
      </c>
    </row>
    <row r="54" spans="1:9" ht="45" x14ac:dyDescent="0.25">
      <c r="A54" s="12"/>
      <c r="B54" s="12"/>
      <c r="C54" s="12"/>
      <c r="D54" s="16" t="s">
        <v>37</v>
      </c>
      <c r="E54" s="16" t="s">
        <v>91</v>
      </c>
      <c r="F54" s="16" t="s">
        <v>92</v>
      </c>
      <c r="G54" s="14">
        <v>72068.27</v>
      </c>
      <c r="H54" s="14">
        <v>66279.429999999993</v>
      </c>
      <c r="I54" s="15">
        <f t="shared" si="0"/>
        <v>0.91967560758708355</v>
      </c>
    </row>
    <row r="55" spans="1:9" ht="45" x14ac:dyDescent="0.25">
      <c r="A55" s="12"/>
      <c r="B55" s="12"/>
      <c r="C55" s="12"/>
      <c r="D55" s="13"/>
      <c r="E55" s="16" t="s">
        <v>93</v>
      </c>
      <c r="F55" s="16" t="s">
        <v>94</v>
      </c>
      <c r="G55" s="14">
        <v>26596.26</v>
      </c>
      <c r="H55" s="14">
        <v>558.16</v>
      </c>
      <c r="I55" s="15">
        <f t="shared" si="0"/>
        <v>2.09864093673321E-2</v>
      </c>
    </row>
    <row r="56" spans="1:9" ht="75" x14ac:dyDescent="0.25">
      <c r="A56" s="12"/>
      <c r="B56" s="12"/>
      <c r="C56" s="12"/>
      <c r="D56" s="13"/>
      <c r="E56" s="16" t="s">
        <v>95</v>
      </c>
      <c r="F56" s="16" t="s">
        <v>96</v>
      </c>
      <c r="G56" s="14">
        <v>9758.9</v>
      </c>
      <c r="H56" s="14">
        <v>9758.9</v>
      </c>
      <c r="I56" s="15">
        <f t="shared" si="0"/>
        <v>1</v>
      </c>
    </row>
    <row r="57" spans="1:9" ht="45" x14ac:dyDescent="0.25">
      <c r="A57" s="12"/>
      <c r="B57" s="12"/>
      <c r="C57" s="12"/>
      <c r="D57" s="16" t="s">
        <v>19</v>
      </c>
      <c r="E57" s="16" t="s">
        <v>15</v>
      </c>
      <c r="F57" s="16" t="s">
        <v>97</v>
      </c>
      <c r="G57" s="14">
        <v>1760</v>
      </c>
      <c r="H57" s="14">
        <v>1564.05</v>
      </c>
      <c r="I57" s="15">
        <f t="shared" si="0"/>
        <v>0.88866477272727273</v>
      </c>
    </row>
    <row r="58" spans="1:9" ht="45" x14ac:dyDescent="0.25">
      <c r="A58" s="12"/>
      <c r="B58" s="12"/>
      <c r="C58" s="12"/>
      <c r="D58" s="13"/>
      <c r="E58" s="13"/>
      <c r="F58" s="9" t="s">
        <v>98</v>
      </c>
      <c r="G58" s="14">
        <v>147749.29999999999</v>
      </c>
      <c r="H58" s="14">
        <v>129344.02</v>
      </c>
      <c r="I58" s="15">
        <f t="shared" si="0"/>
        <v>0.8754289868039985</v>
      </c>
    </row>
    <row r="59" spans="1:9" ht="105" x14ac:dyDescent="0.25">
      <c r="A59" s="12"/>
      <c r="B59" s="12"/>
      <c r="C59" s="12"/>
      <c r="D59" s="16" t="s">
        <v>51</v>
      </c>
      <c r="E59" s="16" t="s">
        <v>51</v>
      </c>
      <c r="F59" s="16" t="s">
        <v>99</v>
      </c>
      <c r="G59" s="14">
        <v>553</v>
      </c>
      <c r="H59" s="14">
        <v>552.21</v>
      </c>
      <c r="I59" s="15">
        <f t="shared" si="0"/>
        <v>0.99857142857142867</v>
      </c>
    </row>
    <row r="60" spans="1:9" ht="75" x14ac:dyDescent="0.25">
      <c r="A60" s="12"/>
      <c r="B60" s="12"/>
      <c r="C60" s="12"/>
      <c r="D60" s="13"/>
      <c r="E60" s="13"/>
      <c r="F60" s="9" t="s">
        <v>100</v>
      </c>
      <c r="G60" s="14">
        <v>57323.22</v>
      </c>
      <c r="H60" s="14">
        <v>57323.22</v>
      </c>
      <c r="I60" s="15">
        <f t="shared" si="0"/>
        <v>1</v>
      </c>
    </row>
    <row r="61" spans="1:9" ht="45" x14ac:dyDescent="0.25">
      <c r="A61" s="12"/>
      <c r="B61" s="12"/>
      <c r="C61" s="12"/>
      <c r="D61" s="16" t="s">
        <v>101</v>
      </c>
      <c r="E61" s="16" t="s">
        <v>15</v>
      </c>
      <c r="F61" s="16" t="s">
        <v>102</v>
      </c>
      <c r="G61" s="14">
        <v>64984.25</v>
      </c>
      <c r="H61" s="14">
        <v>64762.63</v>
      </c>
      <c r="I61" s="15">
        <f t="shared" si="0"/>
        <v>0.99658963518083221</v>
      </c>
    </row>
    <row r="62" spans="1:9" ht="75" x14ac:dyDescent="0.25">
      <c r="A62" s="12"/>
      <c r="B62" s="12"/>
      <c r="C62" s="12"/>
      <c r="D62" s="16" t="s">
        <v>103</v>
      </c>
      <c r="E62" s="16" t="s">
        <v>15</v>
      </c>
      <c r="F62" s="16" t="s">
        <v>104</v>
      </c>
      <c r="G62" s="14">
        <v>29269.65</v>
      </c>
      <c r="H62" s="14">
        <v>8976.99</v>
      </c>
      <c r="I62" s="15">
        <f t="shared" si="0"/>
        <v>0.30669960180596623</v>
      </c>
    </row>
    <row r="63" spans="1:9" ht="75" x14ac:dyDescent="0.25">
      <c r="A63" s="12"/>
      <c r="B63" s="12"/>
      <c r="C63" s="12"/>
      <c r="D63" s="16" t="s">
        <v>82</v>
      </c>
      <c r="E63" s="16" t="s">
        <v>15</v>
      </c>
      <c r="F63" s="16" t="s">
        <v>105</v>
      </c>
      <c r="G63" s="14">
        <v>4722.9399999999996</v>
      </c>
      <c r="H63" s="14">
        <v>2555.35</v>
      </c>
      <c r="I63" s="15">
        <f t="shared" si="0"/>
        <v>0.54105070146984724</v>
      </c>
    </row>
    <row r="64" spans="1:9" ht="60" x14ac:dyDescent="0.25">
      <c r="A64" s="12"/>
      <c r="B64" s="12"/>
      <c r="C64" s="12"/>
      <c r="D64" s="13"/>
      <c r="E64" s="13"/>
      <c r="F64" s="9" t="s">
        <v>106</v>
      </c>
      <c r="G64" s="14">
        <v>801</v>
      </c>
      <c r="H64" s="14">
        <v>748.35</v>
      </c>
      <c r="I64" s="15">
        <f t="shared" si="0"/>
        <v>0.93426966292134839</v>
      </c>
    </row>
    <row r="65" spans="1:9" ht="45" x14ac:dyDescent="0.25">
      <c r="A65" s="12"/>
      <c r="B65" s="12"/>
      <c r="C65" s="12"/>
      <c r="D65" s="13"/>
      <c r="E65" s="13"/>
      <c r="F65" s="9" t="s">
        <v>107</v>
      </c>
      <c r="G65" s="14">
        <v>837</v>
      </c>
      <c r="H65" s="14">
        <v>836.48</v>
      </c>
      <c r="I65" s="15">
        <f t="shared" si="0"/>
        <v>0.99937873357228202</v>
      </c>
    </row>
    <row r="66" spans="1:9" ht="60" x14ac:dyDescent="0.25">
      <c r="A66" s="12"/>
      <c r="B66" s="12"/>
      <c r="C66" s="12"/>
      <c r="D66" s="16" t="s">
        <v>74</v>
      </c>
      <c r="E66" s="16" t="s">
        <v>15</v>
      </c>
      <c r="F66" s="16" t="s">
        <v>108</v>
      </c>
      <c r="G66" s="14">
        <v>1544.79</v>
      </c>
      <c r="H66" s="14">
        <v>1544.76</v>
      </c>
      <c r="I66" s="15">
        <f t="shared" si="0"/>
        <v>0.9999805798846445</v>
      </c>
    </row>
    <row r="67" spans="1:9" ht="60" x14ac:dyDescent="0.25">
      <c r="A67" s="12"/>
      <c r="B67" s="12"/>
      <c r="C67" s="12"/>
      <c r="D67" s="13"/>
      <c r="E67" s="13"/>
      <c r="F67" s="9" t="s">
        <v>109</v>
      </c>
      <c r="G67" s="14">
        <v>715</v>
      </c>
      <c r="H67" s="14">
        <v>0</v>
      </c>
      <c r="I67" s="15">
        <f t="shared" si="0"/>
        <v>0</v>
      </c>
    </row>
    <row r="68" spans="1:9" ht="105" x14ac:dyDescent="0.25">
      <c r="A68" s="12"/>
      <c r="B68" s="12"/>
      <c r="C68" s="12"/>
      <c r="D68" s="16" t="s">
        <v>110</v>
      </c>
      <c r="E68" s="16" t="s">
        <v>111</v>
      </c>
      <c r="F68" s="16" t="s">
        <v>112</v>
      </c>
      <c r="G68" s="14">
        <v>86484.85</v>
      </c>
      <c r="H68" s="14">
        <v>86484.85</v>
      </c>
      <c r="I68" s="15">
        <f t="shared" si="0"/>
        <v>1</v>
      </c>
    </row>
    <row r="69" spans="1:9" ht="45" x14ac:dyDescent="0.25">
      <c r="A69" s="12"/>
      <c r="B69" s="12"/>
      <c r="C69" s="12"/>
      <c r="D69" s="16" t="s">
        <v>24</v>
      </c>
      <c r="E69" s="16" t="s">
        <v>15</v>
      </c>
      <c r="F69" s="16" t="s">
        <v>113</v>
      </c>
      <c r="G69" s="14">
        <v>2000</v>
      </c>
      <c r="H69" s="14">
        <v>905.1</v>
      </c>
      <c r="I69" s="15">
        <f t="shared" si="0"/>
        <v>0.45255000000000001</v>
      </c>
    </row>
    <row r="70" spans="1:9" ht="31.5" x14ac:dyDescent="0.25">
      <c r="A70" s="12"/>
      <c r="B70" s="12"/>
      <c r="C70" s="17" t="s">
        <v>114</v>
      </c>
      <c r="D70" s="16" t="s">
        <v>37</v>
      </c>
      <c r="E70" s="16" t="s">
        <v>115</v>
      </c>
      <c r="F70" s="16" t="s">
        <v>116</v>
      </c>
      <c r="G70" s="14">
        <v>612</v>
      </c>
      <c r="H70" s="14">
        <v>612</v>
      </c>
      <c r="I70" s="15">
        <f t="shared" si="0"/>
        <v>1</v>
      </c>
    </row>
    <row r="71" spans="1:9" ht="30" x14ac:dyDescent="0.25">
      <c r="A71" s="12"/>
      <c r="B71" s="12"/>
      <c r="C71" s="12"/>
      <c r="D71" s="13"/>
      <c r="E71" s="16" t="s">
        <v>117</v>
      </c>
      <c r="F71" s="16" t="s">
        <v>118</v>
      </c>
      <c r="G71" s="14">
        <v>1395</v>
      </c>
      <c r="H71" s="14">
        <v>1395</v>
      </c>
      <c r="I71" s="15">
        <f t="shared" si="0"/>
        <v>1</v>
      </c>
    </row>
    <row r="72" spans="1:9" ht="30" x14ac:dyDescent="0.25">
      <c r="A72" s="12"/>
      <c r="B72" s="12"/>
      <c r="C72" s="12"/>
      <c r="D72" s="13"/>
      <c r="E72" s="13"/>
      <c r="F72" s="9" t="s">
        <v>119</v>
      </c>
      <c r="G72" s="14">
        <v>5830.3</v>
      </c>
      <c r="H72" s="14">
        <v>5830.3</v>
      </c>
      <c r="I72" s="15">
        <f t="shared" si="0"/>
        <v>1</v>
      </c>
    </row>
    <row r="73" spans="1:9" ht="120" x14ac:dyDescent="0.25">
      <c r="A73" s="12"/>
      <c r="B73" s="12"/>
      <c r="C73" s="12"/>
      <c r="D73" s="13"/>
      <c r="E73" s="16" t="s">
        <v>120</v>
      </c>
      <c r="F73" s="16" t="s">
        <v>121</v>
      </c>
      <c r="G73" s="14">
        <v>27643.599999999999</v>
      </c>
      <c r="H73" s="14">
        <v>27643.599999999999</v>
      </c>
      <c r="I73" s="15">
        <f t="shared" ref="I73:I136" si="1">H73/G73</f>
        <v>1</v>
      </c>
    </row>
    <row r="74" spans="1:9" ht="60" x14ac:dyDescent="0.25">
      <c r="A74" s="12"/>
      <c r="B74" s="12"/>
      <c r="C74" s="12"/>
      <c r="D74" s="13"/>
      <c r="E74" s="13"/>
      <c r="F74" s="9" t="s">
        <v>122</v>
      </c>
      <c r="G74" s="14">
        <v>2100</v>
      </c>
      <c r="H74" s="14">
        <v>2100</v>
      </c>
      <c r="I74" s="15">
        <f t="shared" si="1"/>
        <v>1</v>
      </c>
    </row>
    <row r="75" spans="1:9" ht="150" x14ac:dyDescent="0.25">
      <c r="A75" s="12"/>
      <c r="B75" s="12"/>
      <c r="C75" s="12"/>
      <c r="D75" s="13"/>
      <c r="E75" s="13"/>
      <c r="F75" s="9" t="s">
        <v>123</v>
      </c>
      <c r="G75" s="14">
        <v>8598.5</v>
      </c>
      <c r="H75" s="14">
        <v>8598.48</v>
      </c>
      <c r="I75" s="15">
        <f t="shared" si="1"/>
        <v>0.99999767401290918</v>
      </c>
    </row>
    <row r="76" spans="1:9" ht="45" x14ac:dyDescent="0.25">
      <c r="A76" s="12"/>
      <c r="B76" s="12"/>
      <c r="C76" s="12"/>
      <c r="D76" s="16" t="s">
        <v>19</v>
      </c>
      <c r="E76" s="16" t="s">
        <v>124</v>
      </c>
      <c r="F76" s="16" t="s">
        <v>125</v>
      </c>
      <c r="G76" s="14">
        <v>5558.9</v>
      </c>
      <c r="H76" s="14">
        <v>5558.9</v>
      </c>
      <c r="I76" s="15">
        <f t="shared" si="1"/>
        <v>1</v>
      </c>
    </row>
    <row r="77" spans="1:9" ht="45" x14ac:dyDescent="0.25">
      <c r="A77" s="12"/>
      <c r="B77" s="12"/>
      <c r="C77" s="12"/>
      <c r="D77" s="16" t="s">
        <v>22</v>
      </c>
      <c r="E77" s="16" t="s">
        <v>126</v>
      </c>
      <c r="F77" s="16" t="s">
        <v>127</v>
      </c>
      <c r="G77" s="14">
        <v>1156</v>
      </c>
      <c r="H77" s="14">
        <v>1156</v>
      </c>
      <c r="I77" s="15">
        <f t="shared" si="1"/>
        <v>1</v>
      </c>
    </row>
    <row r="78" spans="1:9" ht="45" x14ac:dyDescent="0.25">
      <c r="A78" s="12"/>
      <c r="B78" s="12"/>
      <c r="C78" s="12"/>
      <c r="D78" s="16" t="s">
        <v>101</v>
      </c>
      <c r="E78" s="16" t="s">
        <v>101</v>
      </c>
      <c r="F78" s="16" t="s">
        <v>128</v>
      </c>
      <c r="G78" s="14">
        <v>5000</v>
      </c>
      <c r="H78" s="14">
        <v>5000</v>
      </c>
      <c r="I78" s="15">
        <f t="shared" si="1"/>
        <v>1</v>
      </c>
    </row>
    <row r="79" spans="1:9" ht="30" x14ac:dyDescent="0.25">
      <c r="A79" s="12"/>
      <c r="B79" s="12"/>
      <c r="C79" s="12"/>
      <c r="D79" s="13"/>
      <c r="E79" s="16" t="s">
        <v>129</v>
      </c>
      <c r="F79" s="16" t="s">
        <v>130</v>
      </c>
      <c r="G79" s="14">
        <v>2000</v>
      </c>
      <c r="H79" s="14">
        <v>688</v>
      </c>
      <c r="I79" s="15">
        <f t="shared" si="1"/>
        <v>0.34399999999999997</v>
      </c>
    </row>
    <row r="80" spans="1:9" ht="30" x14ac:dyDescent="0.25">
      <c r="A80" s="12"/>
      <c r="B80" s="12"/>
      <c r="C80" s="12"/>
      <c r="D80" s="16" t="s">
        <v>110</v>
      </c>
      <c r="E80" s="16" t="s">
        <v>131</v>
      </c>
      <c r="F80" s="16" t="s">
        <v>132</v>
      </c>
      <c r="G80" s="14">
        <v>5791</v>
      </c>
      <c r="H80" s="14">
        <v>4279.55</v>
      </c>
      <c r="I80" s="15">
        <f t="shared" si="1"/>
        <v>0.73900017268174756</v>
      </c>
    </row>
    <row r="81" spans="1:9" ht="75" x14ac:dyDescent="0.25">
      <c r="A81" s="12"/>
      <c r="B81" s="12"/>
      <c r="C81" s="12"/>
      <c r="D81" s="13"/>
      <c r="E81" s="16" t="s">
        <v>133</v>
      </c>
      <c r="F81" s="16" t="s">
        <v>134</v>
      </c>
      <c r="G81" s="14">
        <v>660</v>
      </c>
      <c r="H81" s="14">
        <v>660</v>
      </c>
      <c r="I81" s="15">
        <f t="shared" si="1"/>
        <v>1</v>
      </c>
    </row>
    <row r="82" spans="1:9" ht="75" x14ac:dyDescent="0.25">
      <c r="A82" s="12"/>
      <c r="B82" s="12"/>
      <c r="C82" s="12"/>
      <c r="D82" s="13"/>
      <c r="E82" s="13"/>
      <c r="F82" s="9" t="s">
        <v>135</v>
      </c>
      <c r="G82" s="14">
        <v>690</v>
      </c>
      <c r="H82" s="14">
        <v>690</v>
      </c>
      <c r="I82" s="15">
        <f t="shared" si="1"/>
        <v>1</v>
      </c>
    </row>
    <row r="83" spans="1:9" ht="45" x14ac:dyDescent="0.25">
      <c r="A83" s="12"/>
      <c r="B83" s="12"/>
      <c r="C83" s="17" t="s">
        <v>136</v>
      </c>
      <c r="D83" s="16" t="s">
        <v>37</v>
      </c>
      <c r="E83" s="16" t="s">
        <v>137</v>
      </c>
      <c r="F83" s="16" t="s">
        <v>138</v>
      </c>
      <c r="G83" s="14">
        <v>1915.94</v>
      </c>
      <c r="H83" s="14">
        <v>687.49</v>
      </c>
      <c r="I83" s="15">
        <f t="shared" si="1"/>
        <v>0.35882647682077728</v>
      </c>
    </row>
    <row r="84" spans="1:9" ht="60" x14ac:dyDescent="0.25">
      <c r="A84" s="12"/>
      <c r="B84" s="12"/>
      <c r="C84" s="12"/>
      <c r="D84" s="16" t="s">
        <v>19</v>
      </c>
      <c r="E84" s="16" t="s">
        <v>139</v>
      </c>
      <c r="F84" s="16" t="s">
        <v>140</v>
      </c>
      <c r="G84" s="14">
        <v>22489.759999999998</v>
      </c>
      <c r="H84" s="14">
        <v>22489.759999999998</v>
      </c>
      <c r="I84" s="15">
        <f t="shared" si="1"/>
        <v>1</v>
      </c>
    </row>
    <row r="85" spans="1:9" ht="60" x14ac:dyDescent="0.25">
      <c r="A85" s="12"/>
      <c r="B85" s="12"/>
      <c r="C85" s="12"/>
      <c r="D85" s="16" t="s">
        <v>29</v>
      </c>
      <c r="E85" s="16" t="s">
        <v>141</v>
      </c>
      <c r="F85" s="16" t="s">
        <v>142</v>
      </c>
      <c r="G85" s="14">
        <v>54672.81</v>
      </c>
      <c r="H85" s="14">
        <v>53057.88</v>
      </c>
      <c r="I85" s="15">
        <f t="shared" si="1"/>
        <v>0.97046191699310869</v>
      </c>
    </row>
    <row r="86" spans="1:9" ht="45" x14ac:dyDescent="0.25">
      <c r="A86" s="12"/>
      <c r="B86" s="12"/>
      <c r="C86" s="12"/>
      <c r="D86" s="16" t="s">
        <v>110</v>
      </c>
      <c r="E86" s="16" t="s">
        <v>143</v>
      </c>
      <c r="F86" s="16" t="s">
        <v>144</v>
      </c>
      <c r="G86" s="14">
        <v>41113.1</v>
      </c>
      <c r="H86" s="14">
        <v>41113.1</v>
      </c>
      <c r="I86" s="15">
        <f t="shared" si="1"/>
        <v>1</v>
      </c>
    </row>
    <row r="87" spans="1:9" ht="60" x14ac:dyDescent="0.25">
      <c r="A87" s="12"/>
      <c r="B87" s="12"/>
      <c r="C87" s="12"/>
      <c r="D87" s="16" t="s">
        <v>145</v>
      </c>
      <c r="E87" s="16" t="s">
        <v>145</v>
      </c>
      <c r="F87" s="16" t="s">
        <v>146</v>
      </c>
      <c r="G87" s="14">
        <v>885.15</v>
      </c>
      <c r="H87" s="14">
        <v>0</v>
      </c>
      <c r="I87" s="15">
        <f t="shared" si="1"/>
        <v>0</v>
      </c>
    </row>
    <row r="88" spans="1:9" ht="31.5" x14ac:dyDescent="0.25">
      <c r="A88" s="12"/>
      <c r="B88" s="12"/>
      <c r="C88" s="17" t="s">
        <v>36</v>
      </c>
      <c r="D88" s="16" t="s">
        <v>14</v>
      </c>
      <c r="E88" s="16" t="s">
        <v>14</v>
      </c>
      <c r="F88" s="16" t="s">
        <v>147</v>
      </c>
      <c r="G88" s="14">
        <v>93871</v>
      </c>
      <c r="H88" s="14">
        <v>93871</v>
      </c>
      <c r="I88" s="15">
        <f t="shared" si="1"/>
        <v>1</v>
      </c>
    </row>
    <row r="89" spans="1:9" ht="30" x14ac:dyDescent="0.25">
      <c r="A89" s="12"/>
      <c r="B89" s="12"/>
      <c r="C89" s="12"/>
      <c r="D89" s="16" t="s">
        <v>22</v>
      </c>
      <c r="E89" s="16" t="s">
        <v>22</v>
      </c>
      <c r="F89" s="16" t="s">
        <v>148</v>
      </c>
      <c r="G89" s="14">
        <v>1246.8900000000001</v>
      </c>
      <c r="H89" s="14">
        <v>1152.99</v>
      </c>
      <c r="I89" s="15">
        <f t="shared" si="1"/>
        <v>0.92469263527656809</v>
      </c>
    </row>
    <row r="90" spans="1:9" ht="90" x14ac:dyDescent="0.25">
      <c r="A90" s="12"/>
      <c r="B90" s="12"/>
      <c r="C90" s="12"/>
      <c r="D90" s="13"/>
      <c r="E90" s="13"/>
      <c r="F90" s="9" t="s">
        <v>149</v>
      </c>
      <c r="G90" s="14">
        <v>30990.7</v>
      </c>
      <c r="H90" s="14">
        <v>22541.73</v>
      </c>
      <c r="I90" s="15">
        <f t="shared" si="1"/>
        <v>0.72737079188272613</v>
      </c>
    </row>
    <row r="91" spans="1:9" ht="60" x14ac:dyDescent="0.25">
      <c r="A91" s="12"/>
      <c r="B91" s="12"/>
      <c r="C91" s="12"/>
      <c r="D91" s="16" t="s">
        <v>110</v>
      </c>
      <c r="E91" s="16" t="s">
        <v>150</v>
      </c>
      <c r="F91" s="16" t="s">
        <v>151</v>
      </c>
      <c r="G91" s="14">
        <v>54189.98</v>
      </c>
      <c r="H91" s="14">
        <v>0</v>
      </c>
      <c r="I91" s="15">
        <f t="shared" si="1"/>
        <v>0</v>
      </c>
    </row>
    <row r="92" spans="1:9" ht="30" x14ac:dyDescent="0.25">
      <c r="A92" s="12"/>
      <c r="B92" s="12"/>
      <c r="C92" s="12"/>
      <c r="D92" s="13"/>
      <c r="E92" s="16" t="s">
        <v>110</v>
      </c>
      <c r="F92" s="16" t="s">
        <v>152</v>
      </c>
      <c r="G92" s="14">
        <v>4411.8999999999996</v>
      </c>
      <c r="H92" s="14">
        <v>4087.14</v>
      </c>
      <c r="I92" s="15">
        <f t="shared" si="1"/>
        <v>0.92638999070695172</v>
      </c>
    </row>
    <row r="93" spans="1:9" ht="15.75" x14ac:dyDescent="0.25">
      <c r="A93" s="12"/>
      <c r="B93" s="17" t="s">
        <v>32</v>
      </c>
      <c r="C93" s="18"/>
      <c r="D93" s="18"/>
      <c r="E93" s="18"/>
      <c r="F93" s="18"/>
      <c r="G93" s="14">
        <v>894912.11999999988</v>
      </c>
      <c r="H93" s="14">
        <v>748812.47999999986</v>
      </c>
      <c r="I93" s="15">
        <f t="shared" si="1"/>
        <v>0.83674414868802982</v>
      </c>
    </row>
    <row r="94" spans="1:9" ht="15.75" x14ac:dyDescent="0.25">
      <c r="A94" s="19" t="s">
        <v>33</v>
      </c>
      <c r="B94" s="20"/>
      <c r="C94" s="20"/>
      <c r="D94" s="20"/>
      <c r="E94" s="20"/>
      <c r="F94" s="20"/>
      <c r="G94" s="21">
        <v>894912.11999999988</v>
      </c>
      <c r="H94" s="21">
        <v>748812.47999999986</v>
      </c>
      <c r="I94" s="15">
        <f t="shared" si="1"/>
        <v>0.83674414868802982</v>
      </c>
    </row>
    <row r="95" spans="1:9" ht="78.75" x14ac:dyDescent="0.25">
      <c r="A95" s="17" t="s">
        <v>153</v>
      </c>
      <c r="B95" s="17" t="s">
        <v>154</v>
      </c>
      <c r="C95" s="17" t="s">
        <v>13</v>
      </c>
      <c r="D95" s="16" t="s">
        <v>14</v>
      </c>
      <c r="E95" s="16" t="s">
        <v>14</v>
      </c>
      <c r="F95" s="16" t="s">
        <v>155</v>
      </c>
      <c r="G95" s="14">
        <v>4031.63</v>
      </c>
      <c r="H95" s="14">
        <v>4031.6</v>
      </c>
      <c r="I95" s="15">
        <f t="shared" si="1"/>
        <v>0.99999255884096505</v>
      </c>
    </row>
    <row r="96" spans="1:9" ht="30" x14ac:dyDescent="0.25">
      <c r="A96" s="12"/>
      <c r="B96" s="12"/>
      <c r="C96" s="12"/>
      <c r="D96" s="16" t="s">
        <v>19</v>
      </c>
      <c r="E96" s="16" t="s">
        <v>156</v>
      </c>
      <c r="F96" s="16" t="s">
        <v>157</v>
      </c>
      <c r="G96" s="14">
        <v>72204</v>
      </c>
      <c r="H96" s="14">
        <v>70578.42</v>
      </c>
      <c r="I96" s="15">
        <f t="shared" si="1"/>
        <v>0.97748628884826327</v>
      </c>
    </row>
    <row r="97" spans="1:9" ht="60" x14ac:dyDescent="0.25">
      <c r="A97" s="12"/>
      <c r="B97" s="12"/>
      <c r="C97" s="12"/>
      <c r="D97" s="16" t="s">
        <v>22</v>
      </c>
      <c r="E97" s="16" t="s">
        <v>158</v>
      </c>
      <c r="F97" s="16" t="s">
        <v>159</v>
      </c>
      <c r="G97" s="14">
        <v>61844.35</v>
      </c>
      <c r="H97" s="14">
        <v>61844.35</v>
      </c>
      <c r="I97" s="15">
        <f t="shared" si="1"/>
        <v>1</v>
      </c>
    </row>
    <row r="98" spans="1:9" ht="75" x14ac:dyDescent="0.25">
      <c r="A98" s="12"/>
      <c r="B98" s="12"/>
      <c r="C98" s="12"/>
      <c r="D98" s="13"/>
      <c r="E98" s="16" t="s">
        <v>15</v>
      </c>
      <c r="F98" s="16" t="s">
        <v>160</v>
      </c>
      <c r="G98" s="14">
        <v>30179</v>
      </c>
      <c r="H98" s="14">
        <v>29815.68</v>
      </c>
      <c r="I98" s="15">
        <f t="shared" si="1"/>
        <v>0.9879611650485437</v>
      </c>
    </row>
    <row r="99" spans="1:9" ht="45" x14ac:dyDescent="0.25">
      <c r="A99" s="12"/>
      <c r="B99" s="12"/>
      <c r="C99" s="12"/>
      <c r="D99" s="16" t="s">
        <v>51</v>
      </c>
      <c r="E99" s="16" t="s">
        <v>161</v>
      </c>
      <c r="F99" s="16" t="s">
        <v>162</v>
      </c>
      <c r="G99" s="14">
        <v>16103.8</v>
      </c>
      <c r="H99" s="14">
        <v>16103.8</v>
      </c>
      <c r="I99" s="15">
        <f t="shared" si="1"/>
        <v>1</v>
      </c>
    </row>
    <row r="100" spans="1:9" ht="30" x14ac:dyDescent="0.25">
      <c r="A100" s="12"/>
      <c r="B100" s="12"/>
      <c r="C100" s="12"/>
      <c r="D100" s="16" t="s">
        <v>101</v>
      </c>
      <c r="E100" s="16" t="s">
        <v>101</v>
      </c>
      <c r="F100" s="16" t="s">
        <v>163</v>
      </c>
      <c r="G100" s="14">
        <v>80320</v>
      </c>
      <c r="H100" s="14">
        <v>80320</v>
      </c>
      <c r="I100" s="15">
        <f t="shared" si="1"/>
        <v>1</v>
      </c>
    </row>
    <row r="101" spans="1:9" ht="30" x14ac:dyDescent="0.25">
      <c r="A101" s="12"/>
      <c r="B101" s="12"/>
      <c r="C101" s="12"/>
      <c r="D101" s="13"/>
      <c r="E101" s="16" t="s">
        <v>164</v>
      </c>
      <c r="F101" s="16" t="s">
        <v>165</v>
      </c>
      <c r="G101" s="14">
        <v>187287.55</v>
      </c>
      <c r="H101" s="14">
        <v>187287.55</v>
      </c>
      <c r="I101" s="15">
        <f t="shared" si="1"/>
        <v>1</v>
      </c>
    </row>
    <row r="102" spans="1:9" ht="45" x14ac:dyDescent="0.25">
      <c r="A102" s="12"/>
      <c r="B102" s="12"/>
      <c r="C102" s="12"/>
      <c r="D102" s="16" t="s">
        <v>29</v>
      </c>
      <c r="E102" s="16" t="s">
        <v>166</v>
      </c>
      <c r="F102" s="16" t="s">
        <v>167</v>
      </c>
      <c r="G102" s="14">
        <v>10000</v>
      </c>
      <c r="H102" s="14">
        <v>10000</v>
      </c>
      <c r="I102" s="15">
        <f t="shared" si="1"/>
        <v>1</v>
      </c>
    </row>
    <row r="103" spans="1:9" ht="75" x14ac:dyDescent="0.25">
      <c r="A103" s="12"/>
      <c r="B103" s="12"/>
      <c r="C103" s="12"/>
      <c r="D103" s="16" t="s">
        <v>61</v>
      </c>
      <c r="E103" s="16" t="s">
        <v>61</v>
      </c>
      <c r="F103" s="16" t="s">
        <v>168</v>
      </c>
      <c r="G103" s="14">
        <v>21368</v>
      </c>
      <c r="H103" s="14">
        <v>21241.58</v>
      </c>
      <c r="I103" s="15">
        <f t="shared" si="1"/>
        <v>0.99408367652564589</v>
      </c>
    </row>
    <row r="104" spans="1:9" ht="60" x14ac:dyDescent="0.25">
      <c r="A104" s="12"/>
      <c r="B104" s="12"/>
      <c r="C104" s="12"/>
      <c r="D104" s="16" t="s">
        <v>110</v>
      </c>
      <c r="E104" s="16" t="s">
        <v>110</v>
      </c>
      <c r="F104" s="16" t="s">
        <v>169</v>
      </c>
      <c r="G104" s="14">
        <v>7891</v>
      </c>
      <c r="H104" s="14">
        <v>7891</v>
      </c>
      <c r="I104" s="15">
        <f t="shared" si="1"/>
        <v>1</v>
      </c>
    </row>
    <row r="105" spans="1:9" ht="75" x14ac:dyDescent="0.25">
      <c r="A105" s="12"/>
      <c r="B105" s="12"/>
      <c r="C105" s="12"/>
      <c r="D105" s="13"/>
      <c r="E105" s="16" t="s">
        <v>15</v>
      </c>
      <c r="F105" s="16" t="s">
        <v>170</v>
      </c>
      <c r="G105" s="14">
        <v>53109</v>
      </c>
      <c r="H105" s="14">
        <v>52378.75</v>
      </c>
      <c r="I105" s="15">
        <f t="shared" si="1"/>
        <v>0.98624997646349954</v>
      </c>
    </row>
    <row r="106" spans="1:9" ht="105" x14ac:dyDescent="0.25">
      <c r="A106" s="12"/>
      <c r="B106" s="12"/>
      <c r="C106" s="12"/>
      <c r="D106" s="16" t="s">
        <v>171</v>
      </c>
      <c r="E106" s="16" t="s">
        <v>171</v>
      </c>
      <c r="F106" s="16" t="s">
        <v>172</v>
      </c>
      <c r="G106" s="14">
        <v>106252</v>
      </c>
      <c r="H106" s="14">
        <v>106252</v>
      </c>
      <c r="I106" s="15">
        <f t="shared" si="1"/>
        <v>1</v>
      </c>
    </row>
    <row r="107" spans="1:9" ht="45" x14ac:dyDescent="0.25">
      <c r="A107" s="12"/>
      <c r="B107" s="12"/>
      <c r="C107" s="12"/>
      <c r="D107" s="16" t="s">
        <v>63</v>
      </c>
      <c r="E107" s="16" t="s">
        <v>15</v>
      </c>
      <c r="F107" s="16" t="s">
        <v>173</v>
      </c>
      <c r="G107" s="14">
        <v>319696.3</v>
      </c>
      <c r="H107" s="14">
        <v>319394.32</v>
      </c>
      <c r="I107" s="15">
        <f t="shared" si="1"/>
        <v>0.99905541603077674</v>
      </c>
    </row>
    <row r="108" spans="1:9" ht="75" x14ac:dyDescent="0.25">
      <c r="A108" s="12"/>
      <c r="B108" s="12"/>
      <c r="C108" s="17" t="s">
        <v>174</v>
      </c>
      <c r="D108" s="16" t="s">
        <v>51</v>
      </c>
      <c r="E108" s="16" t="s">
        <v>174</v>
      </c>
      <c r="F108" s="16" t="s">
        <v>175</v>
      </c>
      <c r="G108" s="14">
        <v>178000</v>
      </c>
      <c r="H108" s="14">
        <v>178000</v>
      </c>
      <c r="I108" s="15">
        <f t="shared" si="1"/>
        <v>1</v>
      </c>
    </row>
    <row r="109" spans="1:9" ht="15.75" x14ac:dyDescent="0.25">
      <c r="A109" s="12"/>
      <c r="B109" s="17" t="s">
        <v>32</v>
      </c>
      <c r="C109" s="18"/>
      <c r="D109" s="18"/>
      <c r="E109" s="18"/>
      <c r="F109" s="18"/>
      <c r="G109" s="14">
        <v>1148286.6300000001</v>
      </c>
      <c r="H109" s="14">
        <v>1145139.05</v>
      </c>
      <c r="I109" s="15">
        <f t="shared" si="1"/>
        <v>0.99725888996896173</v>
      </c>
    </row>
    <row r="110" spans="1:9" ht="15.75" x14ac:dyDescent="0.25">
      <c r="A110" s="19" t="s">
        <v>33</v>
      </c>
      <c r="B110" s="20"/>
      <c r="C110" s="20"/>
      <c r="D110" s="20"/>
      <c r="E110" s="20"/>
      <c r="F110" s="20"/>
      <c r="G110" s="21">
        <v>1148286.6300000001</v>
      </c>
      <c r="H110" s="21">
        <v>1145139.05</v>
      </c>
      <c r="I110" s="15">
        <f t="shared" si="1"/>
        <v>0.99725888996896173</v>
      </c>
    </row>
    <row r="111" spans="1:9" ht="63" x14ac:dyDescent="0.25">
      <c r="A111" s="17" t="s">
        <v>176</v>
      </c>
      <c r="B111" s="17" t="s">
        <v>177</v>
      </c>
      <c r="C111" s="17" t="s">
        <v>13</v>
      </c>
      <c r="D111" s="16" t="s">
        <v>19</v>
      </c>
      <c r="E111" s="16" t="s">
        <v>19</v>
      </c>
      <c r="F111" s="16" t="s">
        <v>178</v>
      </c>
      <c r="G111" s="14">
        <v>30000</v>
      </c>
      <c r="H111" s="14">
        <v>0</v>
      </c>
      <c r="I111" s="15">
        <f t="shared" si="1"/>
        <v>0</v>
      </c>
    </row>
    <row r="112" spans="1:9" ht="60" x14ac:dyDescent="0.25">
      <c r="A112" s="12"/>
      <c r="B112" s="12"/>
      <c r="C112" s="12"/>
      <c r="D112" s="13"/>
      <c r="E112" s="13"/>
      <c r="F112" s="9" t="s">
        <v>179</v>
      </c>
      <c r="G112" s="14">
        <v>160816.70000000001</v>
      </c>
      <c r="H112" s="14">
        <v>128109.92</v>
      </c>
      <c r="I112" s="15">
        <f t="shared" si="1"/>
        <v>0.79662074896450419</v>
      </c>
    </row>
    <row r="113" spans="1:9" ht="60" x14ac:dyDescent="0.25">
      <c r="A113" s="12"/>
      <c r="B113" s="12"/>
      <c r="C113" s="12"/>
      <c r="D113" s="13"/>
      <c r="E113" s="13"/>
      <c r="F113" s="9" t="s">
        <v>180</v>
      </c>
      <c r="G113" s="14">
        <v>50000</v>
      </c>
      <c r="H113" s="14">
        <v>0</v>
      </c>
      <c r="I113" s="15">
        <f t="shared" si="1"/>
        <v>0</v>
      </c>
    </row>
    <row r="114" spans="1:9" ht="90" x14ac:dyDescent="0.25">
      <c r="A114" s="12"/>
      <c r="B114" s="12"/>
      <c r="C114" s="12"/>
      <c r="D114" s="13"/>
      <c r="E114" s="13"/>
      <c r="F114" s="9" t="s">
        <v>181</v>
      </c>
      <c r="G114" s="14">
        <v>280048.3</v>
      </c>
      <c r="H114" s="14">
        <v>280048.3</v>
      </c>
      <c r="I114" s="15">
        <f t="shared" si="1"/>
        <v>1</v>
      </c>
    </row>
    <row r="115" spans="1:9" ht="120" x14ac:dyDescent="0.25">
      <c r="A115" s="12"/>
      <c r="B115" s="12"/>
      <c r="C115" s="12"/>
      <c r="D115" s="13"/>
      <c r="E115" s="13"/>
      <c r="F115" s="9" t="s">
        <v>182</v>
      </c>
      <c r="G115" s="14">
        <v>207710.79</v>
      </c>
      <c r="H115" s="14">
        <v>207710.79</v>
      </c>
      <c r="I115" s="15">
        <f t="shared" si="1"/>
        <v>1</v>
      </c>
    </row>
    <row r="116" spans="1:9" ht="135" x14ac:dyDescent="0.25">
      <c r="A116" s="12"/>
      <c r="B116" s="12"/>
      <c r="C116" s="12"/>
      <c r="D116" s="13"/>
      <c r="E116" s="13"/>
      <c r="F116" s="9" t="s">
        <v>183</v>
      </c>
      <c r="G116" s="14">
        <v>178921.16</v>
      </c>
      <c r="H116" s="14">
        <v>178921.16</v>
      </c>
      <c r="I116" s="15">
        <f t="shared" si="1"/>
        <v>1</v>
      </c>
    </row>
    <row r="117" spans="1:9" ht="135" x14ac:dyDescent="0.25">
      <c r="A117" s="12"/>
      <c r="B117" s="12"/>
      <c r="C117" s="12"/>
      <c r="D117" s="13"/>
      <c r="E117" s="13"/>
      <c r="F117" s="9" t="s">
        <v>184</v>
      </c>
      <c r="G117" s="14">
        <v>177035.44</v>
      </c>
      <c r="H117" s="14">
        <v>177035.44</v>
      </c>
      <c r="I117" s="15">
        <f t="shared" si="1"/>
        <v>1</v>
      </c>
    </row>
    <row r="118" spans="1:9" ht="120" x14ac:dyDescent="0.25">
      <c r="A118" s="12"/>
      <c r="B118" s="12"/>
      <c r="C118" s="12"/>
      <c r="D118" s="13"/>
      <c r="E118" s="13"/>
      <c r="F118" s="9" t="s">
        <v>185</v>
      </c>
      <c r="G118" s="14">
        <v>151502.78</v>
      </c>
      <c r="H118" s="14">
        <v>151502.78</v>
      </c>
      <c r="I118" s="15">
        <f t="shared" si="1"/>
        <v>1</v>
      </c>
    </row>
    <row r="119" spans="1:9" ht="120" x14ac:dyDescent="0.25">
      <c r="A119" s="12"/>
      <c r="B119" s="12"/>
      <c r="C119" s="12"/>
      <c r="D119" s="13"/>
      <c r="E119" s="13"/>
      <c r="F119" s="9" t="s">
        <v>186</v>
      </c>
      <c r="G119" s="14">
        <v>121346.18</v>
      </c>
      <c r="H119" s="14">
        <v>121346.18</v>
      </c>
      <c r="I119" s="15">
        <f t="shared" si="1"/>
        <v>1</v>
      </c>
    </row>
    <row r="120" spans="1:9" ht="165" x14ac:dyDescent="0.25">
      <c r="A120" s="12"/>
      <c r="B120" s="12"/>
      <c r="C120" s="12"/>
      <c r="D120" s="13"/>
      <c r="E120" s="13"/>
      <c r="F120" s="9" t="s">
        <v>187</v>
      </c>
      <c r="G120" s="14">
        <v>113703.42</v>
      </c>
      <c r="H120" s="14">
        <v>113703.42</v>
      </c>
      <c r="I120" s="15">
        <f t="shared" si="1"/>
        <v>1</v>
      </c>
    </row>
    <row r="121" spans="1:9" ht="105" x14ac:dyDescent="0.25">
      <c r="A121" s="12"/>
      <c r="B121" s="12"/>
      <c r="C121" s="12"/>
      <c r="D121" s="13"/>
      <c r="E121" s="13"/>
      <c r="F121" s="9" t="s">
        <v>188</v>
      </c>
      <c r="G121" s="14">
        <v>109537.2</v>
      </c>
      <c r="H121" s="14">
        <v>109537.2</v>
      </c>
      <c r="I121" s="15">
        <f t="shared" si="1"/>
        <v>1</v>
      </c>
    </row>
    <row r="122" spans="1:9" ht="135" x14ac:dyDescent="0.25">
      <c r="A122" s="12"/>
      <c r="B122" s="12"/>
      <c r="C122" s="12"/>
      <c r="D122" s="13"/>
      <c r="E122" s="13"/>
      <c r="F122" s="9" t="s">
        <v>189</v>
      </c>
      <c r="G122" s="14">
        <v>82592.59</v>
      </c>
      <c r="H122" s="14">
        <v>82592.59</v>
      </c>
      <c r="I122" s="15">
        <f t="shared" si="1"/>
        <v>1</v>
      </c>
    </row>
    <row r="123" spans="1:9" ht="135" x14ac:dyDescent="0.25">
      <c r="A123" s="12"/>
      <c r="B123" s="12"/>
      <c r="C123" s="12"/>
      <c r="D123" s="13"/>
      <c r="E123" s="13"/>
      <c r="F123" s="9" t="s">
        <v>190</v>
      </c>
      <c r="G123" s="14">
        <v>82514.16</v>
      </c>
      <c r="H123" s="14">
        <v>82514.16</v>
      </c>
      <c r="I123" s="15">
        <f t="shared" si="1"/>
        <v>1</v>
      </c>
    </row>
    <row r="124" spans="1:9" ht="150" x14ac:dyDescent="0.25">
      <c r="A124" s="12"/>
      <c r="B124" s="12"/>
      <c r="C124" s="12"/>
      <c r="D124" s="13"/>
      <c r="E124" s="13"/>
      <c r="F124" s="9" t="s">
        <v>191</v>
      </c>
      <c r="G124" s="14">
        <v>79518.67</v>
      </c>
      <c r="H124" s="14">
        <v>79518.67</v>
      </c>
      <c r="I124" s="15">
        <f t="shared" si="1"/>
        <v>1</v>
      </c>
    </row>
    <row r="125" spans="1:9" ht="120" x14ac:dyDescent="0.25">
      <c r="A125" s="12"/>
      <c r="B125" s="12"/>
      <c r="C125" s="12"/>
      <c r="D125" s="13"/>
      <c r="E125" s="13"/>
      <c r="F125" s="9" t="s">
        <v>192</v>
      </c>
      <c r="G125" s="14">
        <v>79068.73</v>
      </c>
      <c r="H125" s="14">
        <v>79068.73</v>
      </c>
      <c r="I125" s="15">
        <f t="shared" si="1"/>
        <v>1</v>
      </c>
    </row>
    <row r="126" spans="1:9" ht="105" x14ac:dyDescent="0.25">
      <c r="A126" s="12"/>
      <c r="B126" s="12"/>
      <c r="C126" s="12"/>
      <c r="D126" s="13"/>
      <c r="E126" s="13"/>
      <c r="F126" s="9" t="s">
        <v>193</v>
      </c>
      <c r="G126" s="14">
        <v>66553.539999999994</v>
      </c>
      <c r="H126" s="14">
        <v>66553.539999999994</v>
      </c>
      <c r="I126" s="15">
        <f t="shared" si="1"/>
        <v>1</v>
      </c>
    </row>
    <row r="127" spans="1:9" ht="135" x14ac:dyDescent="0.25">
      <c r="A127" s="12"/>
      <c r="B127" s="12"/>
      <c r="C127" s="12"/>
      <c r="D127" s="13"/>
      <c r="E127" s="13"/>
      <c r="F127" s="9" t="s">
        <v>194</v>
      </c>
      <c r="G127" s="14">
        <v>30843.9</v>
      </c>
      <c r="H127" s="14">
        <v>30843.9</v>
      </c>
      <c r="I127" s="15">
        <f t="shared" si="1"/>
        <v>1</v>
      </c>
    </row>
    <row r="128" spans="1:9" ht="120" x14ac:dyDescent="0.25">
      <c r="A128" s="12"/>
      <c r="B128" s="12"/>
      <c r="C128" s="12"/>
      <c r="D128" s="13"/>
      <c r="E128" s="13"/>
      <c r="F128" s="9" t="s">
        <v>195</v>
      </c>
      <c r="G128" s="14">
        <v>30843.9</v>
      </c>
      <c r="H128" s="14">
        <v>30843.9</v>
      </c>
      <c r="I128" s="15">
        <f t="shared" si="1"/>
        <v>1</v>
      </c>
    </row>
    <row r="129" spans="1:9" ht="105" x14ac:dyDescent="0.25">
      <c r="A129" s="12"/>
      <c r="B129" s="12"/>
      <c r="C129" s="12"/>
      <c r="D129" s="13"/>
      <c r="E129" s="13"/>
      <c r="F129" s="9" t="s">
        <v>196</v>
      </c>
      <c r="G129" s="14">
        <v>6854.2</v>
      </c>
      <c r="H129" s="14">
        <v>0</v>
      </c>
      <c r="I129" s="15">
        <f t="shared" si="1"/>
        <v>0</v>
      </c>
    </row>
    <row r="130" spans="1:9" ht="75" x14ac:dyDescent="0.25">
      <c r="A130" s="12"/>
      <c r="B130" s="12"/>
      <c r="C130" s="12"/>
      <c r="D130" s="16" t="s">
        <v>61</v>
      </c>
      <c r="E130" s="16" t="s">
        <v>61</v>
      </c>
      <c r="F130" s="16" t="s">
        <v>197</v>
      </c>
      <c r="G130" s="14">
        <v>84525.3</v>
      </c>
      <c r="H130" s="14">
        <v>84525.3</v>
      </c>
      <c r="I130" s="15">
        <f t="shared" si="1"/>
        <v>1</v>
      </c>
    </row>
    <row r="131" spans="1:9" ht="120" x14ac:dyDescent="0.25">
      <c r="A131" s="12"/>
      <c r="B131" s="12"/>
      <c r="C131" s="12"/>
      <c r="D131" s="16" t="s">
        <v>24</v>
      </c>
      <c r="E131" s="16" t="s">
        <v>24</v>
      </c>
      <c r="F131" s="16" t="s">
        <v>198</v>
      </c>
      <c r="G131" s="14">
        <v>72928</v>
      </c>
      <c r="H131" s="14">
        <v>72928</v>
      </c>
      <c r="I131" s="15">
        <f t="shared" si="1"/>
        <v>1</v>
      </c>
    </row>
    <row r="132" spans="1:9" ht="150" x14ac:dyDescent="0.25">
      <c r="A132" s="12"/>
      <c r="B132" s="12"/>
      <c r="C132" s="17" t="s">
        <v>199</v>
      </c>
      <c r="D132" s="16" t="s">
        <v>24</v>
      </c>
      <c r="E132" s="16" t="s">
        <v>24</v>
      </c>
      <c r="F132" s="16" t="s">
        <v>200</v>
      </c>
      <c r="G132" s="14">
        <v>10438.4</v>
      </c>
      <c r="H132" s="14">
        <v>10438.4</v>
      </c>
      <c r="I132" s="15">
        <f t="shared" si="1"/>
        <v>1</v>
      </c>
    </row>
    <row r="133" spans="1:9" ht="15.75" x14ac:dyDescent="0.25">
      <c r="A133" s="12"/>
      <c r="B133" s="17" t="s">
        <v>32</v>
      </c>
      <c r="C133" s="18"/>
      <c r="D133" s="18"/>
      <c r="E133" s="18"/>
      <c r="F133" s="18"/>
      <c r="G133" s="14">
        <v>2207303.3599999994</v>
      </c>
      <c r="H133" s="14">
        <v>2087742.3799999997</v>
      </c>
      <c r="I133" s="15">
        <f t="shared" si="1"/>
        <v>0.94583391564266006</v>
      </c>
    </row>
    <row r="134" spans="1:9" ht="90" x14ac:dyDescent="0.25">
      <c r="A134" s="12"/>
      <c r="B134" s="17" t="s">
        <v>201</v>
      </c>
      <c r="C134" s="17" t="s">
        <v>13</v>
      </c>
      <c r="D134" s="16" t="s">
        <v>37</v>
      </c>
      <c r="E134" s="16" t="s">
        <v>37</v>
      </c>
      <c r="F134" s="16" t="s">
        <v>202</v>
      </c>
      <c r="G134" s="14">
        <v>114762</v>
      </c>
      <c r="H134" s="14">
        <v>112600.95</v>
      </c>
      <c r="I134" s="15">
        <f t="shared" si="1"/>
        <v>0.98116928948606674</v>
      </c>
    </row>
    <row r="135" spans="1:9" ht="75" x14ac:dyDescent="0.25">
      <c r="A135" s="12"/>
      <c r="B135" s="12"/>
      <c r="C135" s="12"/>
      <c r="D135" s="16" t="s">
        <v>19</v>
      </c>
      <c r="E135" s="16" t="s">
        <v>19</v>
      </c>
      <c r="F135" s="16" t="s">
        <v>203</v>
      </c>
      <c r="G135" s="14">
        <v>506311.7</v>
      </c>
      <c r="H135" s="14">
        <v>506311.7</v>
      </c>
      <c r="I135" s="15">
        <f t="shared" si="1"/>
        <v>1</v>
      </c>
    </row>
    <row r="136" spans="1:9" ht="90" x14ac:dyDescent="0.25">
      <c r="A136" s="12"/>
      <c r="B136" s="12"/>
      <c r="C136" s="12"/>
      <c r="D136" s="16" t="s">
        <v>101</v>
      </c>
      <c r="E136" s="16" t="s">
        <v>101</v>
      </c>
      <c r="F136" s="16" t="s">
        <v>204</v>
      </c>
      <c r="G136" s="14">
        <v>164847</v>
      </c>
      <c r="H136" s="14">
        <v>164847</v>
      </c>
      <c r="I136" s="15">
        <f t="shared" si="1"/>
        <v>1</v>
      </c>
    </row>
    <row r="137" spans="1:9" ht="75" x14ac:dyDescent="0.25">
      <c r="A137" s="12"/>
      <c r="B137" s="12"/>
      <c r="C137" s="12"/>
      <c r="D137" s="16" t="s">
        <v>29</v>
      </c>
      <c r="E137" s="16" t="s">
        <v>29</v>
      </c>
      <c r="F137" s="16" t="s">
        <v>205</v>
      </c>
      <c r="G137" s="14">
        <v>147758.5</v>
      </c>
      <c r="H137" s="14">
        <v>147758.5</v>
      </c>
      <c r="I137" s="15">
        <f t="shared" ref="I137:I200" si="2">H137/G137</f>
        <v>1</v>
      </c>
    </row>
    <row r="138" spans="1:9" ht="45" x14ac:dyDescent="0.25">
      <c r="A138" s="12"/>
      <c r="B138" s="12"/>
      <c r="C138" s="12"/>
      <c r="D138" s="16" t="s">
        <v>103</v>
      </c>
      <c r="E138" s="16" t="s">
        <v>103</v>
      </c>
      <c r="F138" s="16" t="s">
        <v>206</v>
      </c>
      <c r="G138" s="14">
        <v>30000</v>
      </c>
      <c r="H138" s="14">
        <v>30000</v>
      </c>
      <c r="I138" s="15">
        <f t="shared" si="2"/>
        <v>1</v>
      </c>
    </row>
    <row r="139" spans="1:9" ht="90" x14ac:dyDescent="0.25">
      <c r="A139" s="12"/>
      <c r="B139" s="12"/>
      <c r="C139" s="12"/>
      <c r="D139" s="16" t="s">
        <v>74</v>
      </c>
      <c r="E139" s="16" t="s">
        <v>74</v>
      </c>
      <c r="F139" s="16" t="s">
        <v>207</v>
      </c>
      <c r="G139" s="14">
        <v>147007.91</v>
      </c>
      <c r="H139" s="14">
        <v>147006.44</v>
      </c>
      <c r="I139" s="15">
        <f t="shared" si="2"/>
        <v>0.9999900005380663</v>
      </c>
    </row>
    <row r="140" spans="1:9" ht="75" x14ac:dyDescent="0.25">
      <c r="A140" s="12"/>
      <c r="B140" s="12"/>
      <c r="C140" s="12"/>
      <c r="D140" s="16" t="s">
        <v>61</v>
      </c>
      <c r="E140" s="16" t="s">
        <v>61</v>
      </c>
      <c r="F140" s="16" t="s">
        <v>208</v>
      </c>
      <c r="G140" s="14">
        <v>125027.67</v>
      </c>
      <c r="H140" s="14">
        <v>110220.25</v>
      </c>
      <c r="I140" s="15">
        <f t="shared" si="2"/>
        <v>0.881566856360676</v>
      </c>
    </row>
    <row r="141" spans="1:9" ht="75" x14ac:dyDescent="0.25">
      <c r="A141" s="12"/>
      <c r="B141" s="12"/>
      <c r="C141" s="12"/>
      <c r="D141" s="16" t="s">
        <v>24</v>
      </c>
      <c r="E141" s="16" t="s">
        <v>24</v>
      </c>
      <c r="F141" s="16" t="s">
        <v>209</v>
      </c>
      <c r="G141" s="14">
        <v>38670</v>
      </c>
      <c r="H141" s="14">
        <v>26319.65</v>
      </c>
      <c r="I141" s="15">
        <f t="shared" si="2"/>
        <v>0.68062192914403929</v>
      </c>
    </row>
    <row r="142" spans="1:9" ht="120" x14ac:dyDescent="0.25">
      <c r="A142" s="12"/>
      <c r="B142" s="12"/>
      <c r="C142" s="17" t="s">
        <v>199</v>
      </c>
      <c r="D142" s="16" t="s">
        <v>29</v>
      </c>
      <c r="E142" s="16" t="s">
        <v>29</v>
      </c>
      <c r="F142" s="16" t="s">
        <v>210</v>
      </c>
      <c r="G142" s="14">
        <v>7395</v>
      </c>
      <c r="H142" s="14">
        <v>7395</v>
      </c>
      <c r="I142" s="15">
        <f t="shared" si="2"/>
        <v>1</v>
      </c>
    </row>
    <row r="143" spans="1:9" ht="15.75" x14ac:dyDescent="0.25">
      <c r="A143" s="12"/>
      <c r="B143" s="17" t="s">
        <v>32</v>
      </c>
      <c r="C143" s="18"/>
      <c r="D143" s="18"/>
      <c r="E143" s="18"/>
      <c r="F143" s="18"/>
      <c r="G143" s="14">
        <v>1281779.7799999998</v>
      </c>
      <c r="H143" s="14">
        <v>1252459.49</v>
      </c>
      <c r="I143" s="15">
        <f t="shared" si="2"/>
        <v>0.97712532959444887</v>
      </c>
    </row>
    <row r="144" spans="1:9" ht="135" x14ac:dyDescent="0.25">
      <c r="A144" s="12"/>
      <c r="B144" s="17" t="s">
        <v>211</v>
      </c>
      <c r="C144" s="17" t="s">
        <v>13</v>
      </c>
      <c r="D144" s="16" t="s">
        <v>19</v>
      </c>
      <c r="E144" s="16" t="s">
        <v>15</v>
      </c>
      <c r="F144" s="16" t="s">
        <v>212</v>
      </c>
      <c r="G144" s="14">
        <v>40331</v>
      </c>
      <c r="H144" s="14">
        <v>38170.75</v>
      </c>
      <c r="I144" s="15">
        <f t="shared" si="2"/>
        <v>0.94643698395774967</v>
      </c>
    </row>
    <row r="145" spans="1:9" ht="60" x14ac:dyDescent="0.25">
      <c r="A145" s="12"/>
      <c r="B145" s="12"/>
      <c r="C145" s="17" t="s">
        <v>199</v>
      </c>
      <c r="D145" s="16" t="s">
        <v>101</v>
      </c>
      <c r="E145" s="16" t="s">
        <v>213</v>
      </c>
      <c r="F145" s="16" t="s">
        <v>214</v>
      </c>
      <c r="G145" s="14">
        <v>20149</v>
      </c>
      <c r="H145" s="14">
        <v>0</v>
      </c>
      <c r="I145" s="15">
        <f t="shared" si="2"/>
        <v>0</v>
      </c>
    </row>
    <row r="146" spans="1:9" ht="15.75" x14ac:dyDescent="0.25">
      <c r="A146" s="12"/>
      <c r="B146" s="17" t="s">
        <v>32</v>
      </c>
      <c r="C146" s="18"/>
      <c r="D146" s="18"/>
      <c r="E146" s="18"/>
      <c r="F146" s="18"/>
      <c r="G146" s="14">
        <v>60480</v>
      </c>
      <c r="H146" s="14">
        <v>38170.75</v>
      </c>
      <c r="I146" s="15">
        <f t="shared" si="2"/>
        <v>0.63113012566137561</v>
      </c>
    </row>
    <row r="147" spans="1:9" ht="15.75" x14ac:dyDescent="0.25">
      <c r="A147" s="19" t="s">
        <v>33</v>
      </c>
      <c r="B147" s="20"/>
      <c r="C147" s="20"/>
      <c r="D147" s="20"/>
      <c r="E147" s="20"/>
      <c r="F147" s="20"/>
      <c r="G147" s="21">
        <v>3549563.1399999997</v>
      </c>
      <c r="H147" s="21">
        <v>3378372.6199999996</v>
      </c>
      <c r="I147" s="15">
        <f t="shared" si="2"/>
        <v>0.95177138333704914</v>
      </c>
    </row>
    <row r="148" spans="1:9" ht="173.25" x14ac:dyDescent="0.25">
      <c r="A148" s="17" t="s">
        <v>215</v>
      </c>
      <c r="B148" s="17" t="s">
        <v>216</v>
      </c>
      <c r="C148" s="17" t="s">
        <v>217</v>
      </c>
      <c r="D148" s="16" t="s">
        <v>88</v>
      </c>
      <c r="E148" s="16" t="s">
        <v>88</v>
      </c>
      <c r="F148" s="16" t="s">
        <v>218</v>
      </c>
      <c r="G148" s="14">
        <v>3189.5</v>
      </c>
      <c r="H148" s="14">
        <v>3189.5</v>
      </c>
      <c r="I148" s="15">
        <f t="shared" si="2"/>
        <v>1</v>
      </c>
    </row>
    <row r="149" spans="1:9" ht="90" x14ac:dyDescent="0.25">
      <c r="A149" s="12"/>
      <c r="B149" s="12"/>
      <c r="C149" s="12"/>
      <c r="D149" s="13"/>
      <c r="E149" s="16" t="s">
        <v>219</v>
      </c>
      <c r="F149" s="16" t="s">
        <v>220</v>
      </c>
      <c r="G149" s="14">
        <v>4387</v>
      </c>
      <c r="H149" s="14">
        <v>4387</v>
      </c>
      <c r="I149" s="15">
        <f t="shared" si="2"/>
        <v>1</v>
      </c>
    </row>
    <row r="150" spans="1:9" ht="90" x14ac:dyDescent="0.25">
      <c r="A150" s="12"/>
      <c r="B150" s="12"/>
      <c r="C150" s="12"/>
      <c r="D150" s="16" t="s">
        <v>37</v>
      </c>
      <c r="E150" s="16" t="s">
        <v>137</v>
      </c>
      <c r="F150" s="16" t="s">
        <v>221</v>
      </c>
      <c r="G150" s="14">
        <v>581</v>
      </c>
      <c r="H150" s="14">
        <v>581</v>
      </c>
      <c r="I150" s="15">
        <f t="shared" si="2"/>
        <v>1</v>
      </c>
    </row>
    <row r="151" spans="1:9" ht="90" x14ac:dyDescent="0.25">
      <c r="A151" s="12"/>
      <c r="B151" s="12"/>
      <c r="C151" s="12"/>
      <c r="D151" s="13"/>
      <c r="E151" s="16" t="s">
        <v>222</v>
      </c>
      <c r="F151" s="16" t="s">
        <v>223</v>
      </c>
      <c r="G151" s="14">
        <v>446</v>
      </c>
      <c r="H151" s="14">
        <v>446</v>
      </c>
      <c r="I151" s="15">
        <f t="shared" si="2"/>
        <v>1</v>
      </c>
    </row>
    <row r="152" spans="1:9" ht="75" x14ac:dyDescent="0.25">
      <c r="A152" s="12"/>
      <c r="B152" s="12"/>
      <c r="C152" s="12"/>
      <c r="D152" s="13"/>
      <c r="E152" s="13"/>
      <c r="F152" s="9" t="s">
        <v>224</v>
      </c>
      <c r="G152" s="14">
        <v>752</v>
      </c>
      <c r="H152" s="14">
        <v>752</v>
      </c>
      <c r="I152" s="15">
        <f t="shared" si="2"/>
        <v>1</v>
      </c>
    </row>
    <row r="153" spans="1:9" ht="60" x14ac:dyDescent="0.25">
      <c r="A153" s="12"/>
      <c r="B153" s="12"/>
      <c r="C153" s="12"/>
      <c r="D153" s="13"/>
      <c r="E153" s="13"/>
      <c r="F153" s="9" t="s">
        <v>225</v>
      </c>
      <c r="G153" s="14">
        <v>572</v>
      </c>
      <c r="H153" s="14">
        <v>0</v>
      </c>
      <c r="I153" s="15">
        <f t="shared" si="2"/>
        <v>0</v>
      </c>
    </row>
    <row r="154" spans="1:9" ht="120" x14ac:dyDescent="0.25">
      <c r="A154" s="12"/>
      <c r="B154" s="12"/>
      <c r="C154" s="12"/>
      <c r="D154" s="13"/>
      <c r="E154" s="13"/>
      <c r="F154" s="9" t="s">
        <v>226</v>
      </c>
      <c r="G154" s="14">
        <v>838</v>
      </c>
      <c r="H154" s="14">
        <v>838</v>
      </c>
      <c r="I154" s="15">
        <f t="shared" si="2"/>
        <v>1</v>
      </c>
    </row>
    <row r="155" spans="1:9" ht="60" x14ac:dyDescent="0.25">
      <c r="A155" s="12"/>
      <c r="B155" s="12"/>
      <c r="C155" s="12"/>
      <c r="D155" s="13"/>
      <c r="E155" s="13"/>
      <c r="F155" s="9" t="s">
        <v>227</v>
      </c>
      <c r="G155" s="14">
        <v>307</v>
      </c>
      <c r="H155" s="14">
        <v>0</v>
      </c>
      <c r="I155" s="15">
        <f t="shared" si="2"/>
        <v>0</v>
      </c>
    </row>
    <row r="156" spans="1:9" ht="45" x14ac:dyDescent="0.25">
      <c r="A156" s="12"/>
      <c r="B156" s="12"/>
      <c r="C156" s="12"/>
      <c r="D156" s="13"/>
      <c r="E156" s="13"/>
      <c r="F156" s="9" t="s">
        <v>228</v>
      </c>
      <c r="G156" s="14">
        <v>1532</v>
      </c>
      <c r="H156" s="14">
        <v>0</v>
      </c>
      <c r="I156" s="15">
        <f t="shared" si="2"/>
        <v>0</v>
      </c>
    </row>
    <row r="157" spans="1:9" ht="60" x14ac:dyDescent="0.25">
      <c r="A157" s="12"/>
      <c r="B157" s="12"/>
      <c r="C157" s="12"/>
      <c r="D157" s="13"/>
      <c r="E157" s="13"/>
      <c r="F157" s="9" t="s">
        <v>229</v>
      </c>
      <c r="G157" s="14">
        <v>780</v>
      </c>
      <c r="H157" s="14">
        <v>780</v>
      </c>
      <c r="I157" s="15">
        <f t="shared" si="2"/>
        <v>1</v>
      </c>
    </row>
    <row r="158" spans="1:9" ht="60" x14ac:dyDescent="0.25">
      <c r="A158" s="12"/>
      <c r="B158" s="12"/>
      <c r="C158" s="12"/>
      <c r="D158" s="13"/>
      <c r="E158" s="13"/>
      <c r="F158" s="9" t="s">
        <v>230</v>
      </c>
      <c r="G158" s="14">
        <v>970</v>
      </c>
      <c r="H158" s="14">
        <v>0</v>
      </c>
      <c r="I158" s="15">
        <f t="shared" si="2"/>
        <v>0</v>
      </c>
    </row>
    <row r="159" spans="1:9" ht="60" x14ac:dyDescent="0.25">
      <c r="A159" s="12"/>
      <c r="B159" s="12"/>
      <c r="C159" s="12"/>
      <c r="D159" s="13"/>
      <c r="E159" s="13"/>
      <c r="F159" s="9" t="s">
        <v>231</v>
      </c>
      <c r="G159" s="14">
        <v>372</v>
      </c>
      <c r="H159" s="14">
        <v>0</v>
      </c>
      <c r="I159" s="15">
        <f t="shared" si="2"/>
        <v>0</v>
      </c>
    </row>
    <row r="160" spans="1:9" ht="75" x14ac:dyDescent="0.25">
      <c r="A160" s="12"/>
      <c r="B160" s="12"/>
      <c r="C160" s="12"/>
      <c r="D160" s="13"/>
      <c r="E160" s="13"/>
      <c r="F160" s="9" t="s">
        <v>232</v>
      </c>
      <c r="G160" s="14">
        <v>284</v>
      </c>
      <c r="H160" s="14">
        <v>284</v>
      </c>
      <c r="I160" s="15">
        <f t="shared" si="2"/>
        <v>1</v>
      </c>
    </row>
    <row r="161" spans="1:9" ht="75" x14ac:dyDescent="0.25">
      <c r="A161" s="12"/>
      <c r="B161" s="12"/>
      <c r="C161" s="12"/>
      <c r="D161" s="13"/>
      <c r="E161" s="13"/>
      <c r="F161" s="9" t="s">
        <v>233</v>
      </c>
      <c r="G161" s="14">
        <v>1541</v>
      </c>
      <c r="H161" s="14">
        <v>1541</v>
      </c>
      <c r="I161" s="15">
        <f t="shared" si="2"/>
        <v>1</v>
      </c>
    </row>
    <row r="162" spans="1:9" ht="75" x14ac:dyDescent="0.25">
      <c r="A162" s="12"/>
      <c r="B162" s="12"/>
      <c r="C162" s="12"/>
      <c r="D162" s="13"/>
      <c r="E162" s="13"/>
      <c r="F162" s="9" t="s">
        <v>234</v>
      </c>
      <c r="G162" s="14">
        <v>1459</v>
      </c>
      <c r="H162" s="14">
        <v>0</v>
      </c>
      <c r="I162" s="15">
        <f t="shared" si="2"/>
        <v>0</v>
      </c>
    </row>
    <row r="163" spans="1:9" ht="105" x14ac:dyDescent="0.25">
      <c r="A163" s="12"/>
      <c r="B163" s="12"/>
      <c r="C163" s="12"/>
      <c r="D163" s="13"/>
      <c r="E163" s="16" t="s">
        <v>235</v>
      </c>
      <c r="F163" s="16" t="s">
        <v>236</v>
      </c>
      <c r="G163" s="14">
        <v>3172</v>
      </c>
      <c r="H163" s="14">
        <v>3172</v>
      </c>
      <c r="I163" s="15">
        <f t="shared" si="2"/>
        <v>1</v>
      </c>
    </row>
    <row r="164" spans="1:9" ht="45" x14ac:dyDescent="0.25">
      <c r="A164" s="12"/>
      <c r="B164" s="12"/>
      <c r="C164" s="12"/>
      <c r="D164" s="13"/>
      <c r="E164" s="13"/>
      <c r="F164" s="9" t="s">
        <v>237</v>
      </c>
      <c r="G164" s="14">
        <v>2093</v>
      </c>
      <c r="H164" s="14">
        <v>2093</v>
      </c>
      <c r="I164" s="15">
        <f t="shared" si="2"/>
        <v>1</v>
      </c>
    </row>
    <row r="165" spans="1:9" ht="30" x14ac:dyDescent="0.25">
      <c r="A165" s="12"/>
      <c r="B165" s="12"/>
      <c r="C165" s="12"/>
      <c r="D165" s="13"/>
      <c r="E165" s="13"/>
      <c r="F165" s="9" t="s">
        <v>238</v>
      </c>
      <c r="G165" s="14">
        <v>3685</v>
      </c>
      <c r="H165" s="14">
        <v>3172.8</v>
      </c>
      <c r="I165" s="15">
        <f t="shared" si="2"/>
        <v>0.86100407055630945</v>
      </c>
    </row>
    <row r="166" spans="1:9" ht="90" x14ac:dyDescent="0.25">
      <c r="A166" s="12"/>
      <c r="B166" s="12"/>
      <c r="C166" s="12"/>
      <c r="D166" s="16" t="s">
        <v>14</v>
      </c>
      <c r="E166" s="16" t="s">
        <v>239</v>
      </c>
      <c r="F166" s="16" t="s">
        <v>240</v>
      </c>
      <c r="G166" s="14">
        <v>4517</v>
      </c>
      <c r="H166" s="14">
        <v>4517</v>
      </c>
      <c r="I166" s="15">
        <f t="shared" si="2"/>
        <v>1</v>
      </c>
    </row>
    <row r="167" spans="1:9" ht="75" x14ac:dyDescent="0.25">
      <c r="A167" s="12"/>
      <c r="B167" s="12"/>
      <c r="C167" s="12"/>
      <c r="D167" s="13"/>
      <c r="E167" s="16" t="s">
        <v>241</v>
      </c>
      <c r="F167" s="16" t="s">
        <v>242</v>
      </c>
      <c r="G167" s="14">
        <v>3819</v>
      </c>
      <c r="H167" s="14">
        <v>3587.45</v>
      </c>
      <c r="I167" s="15">
        <f t="shared" si="2"/>
        <v>0.93936894474993449</v>
      </c>
    </row>
    <row r="168" spans="1:9" ht="60" x14ac:dyDescent="0.25">
      <c r="A168" s="12"/>
      <c r="B168" s="12"/>
      <c r="C168" s="12"/>
      <c r="D168" s="13"/>
      <c r="E168" s="16" t="s">
        <v>243</v>
      </c>
      <c r="F168" s="16" t="s">
        <v>244</v>
      </c>
      <c r="G168" s="14">
        <v>4068</v>
      </c>
      <c r="H168" s="14">
        <v>4068</v>
      </c>
      <c r="I168" s="15">
        <f t="shared" si="2"/>
        <v>1</v>
      </c>
    </row>
    <row r="169" spans="1:9" ht="45" x14ac:dyDescent="0.25">
      <c r="A169" s="12"/>
      <c r="B169" s="12"/>
      <c r="C169" s="12"/>
      <c r="D169" s="13"/>
      <c r="E169" s="13"/>
      <c r="F169" s="9" t="s">
        <v>245</v>
      </c>
      <c r="G169" s="14">
        <v>6400</v>
      </c>
      <c r="H169" s="14">
        <v>6400</v>
      </c>
      <c r="I169" s="15">
        <f t="shared" si="2"/>
        <v>1</v>
      </c>
    </row>
    <row r="170" spans="1:9" ht="150" x14ac:dyDescent="0.25">
      <c r="A170" s="12"/>
      <c r="B170" s="12"/>
      <c r="C170" s="12"/>
      <c r="D170" s="13"/>
      <c r="E170" s="16" t="s">
        <v>246</v>
      </c>
      <c r="F170" s="16" t="s">
        <v>247</v>
      </c>
      <c r="G170" s="14">
        <v>8896</v>
      </c>
      <c r="H170" s="14">
        <v>8896</v>
      </c>
      <c r="I170" s="15">
        <f t="shared" si="2"/>
        <v>1</v>
      </c>
    </row>
    <row r="171" spans="1:9" ht="240" x14ac:dyDescent="0.25">
      <c r="A171" s="12"/>
      <c r="B171" s="12"/>
      <c r="C171" s="12"/>
      <c r="D171" s="13"/>
      <c r="E171" s="13"/>
      <c r="F171" s="9" t="s">
        <v>248</v>
      </c>
      <c r="G171" s="14">
        <v>8000</v>
      </c>
      <c r="H171" s="14">
        <v>8000</v>
      </c>
      <c r="I171" s="15">
        <f t="shared" si="2"/>
        <v>1</v>
      </c>
    </row>
    <row r="172" spans="1:9" ht="240" x14ac:dyDescent="0.25">
      <c r="A172" s="12"/>
      <c r="B172" s="12"/>
      <c r="C172" s="12"/>
      <c r="D172" s="13"/>
      <c r="E172" s="13"/>
      <c r="F172" s="9" t="s">
        <v>249</v>
      </c>
      <c r="G172" s="14">
        <v>8000</v>
      </c>
      <c r="H172" s="14">
        <v>8000</v>
      </c>
      <c r="I172" s="15">
        <f t="shared" si="2"/>
        <v>1</v>
      </c>
    </row>
    <row r="173" spans="1:9" ht="90" x14ac:dyDescent="0.25">
      <c r="A173" s="12"/>
      <c r="B173" s="12"/>
      <c r="C173" s="12"/>
      <c r="D173" s="16" t="s">
        <v>19</v>
      </c>
      <c r="E173" s="16" t="s">
        <v>250</v>
      </c>
      <c r="F173" s="16" t="s">
        <v>251</v>
      </c>
      <c r="G173" s="14">
        <v>9120</v>
      </c>
      <c r="H173" s="14">
        <v>9120</v>
      </c>
      <c r="I173" s="15">
        <f t="shared" si="2"/>
        <v>1</v>
      </c>
    </row>
    <row r="174" spans="1:9" ht="105" x14ac:dyDescent="0.25">
      <c r="A174" s="12"/>
      <c r="B174" s="12"/>
      <c r="C174" s="12"/>
      <c r="D174" s="13"/>
      <c r="E174" s="13"/>
      <c r="F174" s="9" t="s">
        <v>252</v>
      </c>
      <c r="G174" s="14">
        <v>5063.6000000000004</v>
      </c>
      <c r="H174" s="14">
        <v>0</v>
      </c>
      <c r="I174" s="15">
        <f t="shared" si="2"/>
        <v>0</v>
      </c>
    </row>
    <row r="175" spans="1:9" ht="105" x14ac:dyDescent="0.25">
      <c r="A175" s="12"/>
      <c r="B175" s="12"/>
      <c r="C175" s="12"/>
      <c r="D175" s="13"/>
      <c r="E175" s="13"/>
      <c r="F175" s="9" t="s">
        <v>253</v>
      </c>
      <c r="G175" s="14">
        <v>6000</v>
      </c>
      <c r="H175" s="14">
        <v>0</v>
      </c>
      <c r="I175" s="15">
        <f t="shared" si="2"/>
        <v>0</v>
      </c>
    </row>
    <row r="176" spans="1:9" ht="105" x14ac:dyDescent="0.25">
      <c r="A176" s="12"/>
      <c r="B176" s="12"/>
      <c r="C176" s="12"/>
      <c r="D176" s="13"/>
      <c r="E176" s="13"/>
      <c r="F176" s="9" t="s">
        <v>254</v>
      </c>
      <c r="G176" s="14">
        <v>449</v>
      </c>
      <c r="H176" s="14">
        <v>0</v>
      </c>
      <c r="I176" s="15">
        <f t="shared" si="2"/>
        <v>0</v>
      </c>
    </row>
    <row r="177" spans="1:9" ht="105" x14ac:dyDescent="0.25">
      <c r="A177" s="12"/>
      <c r="B177" s="12"/>
      <c r="C177" s="12"/>
      <c r="D177" s="13"/>
      <c r="E177" s="13"/>
      <c r="F177" s="9" t="s">
        <v>255</v>
      </c>
      <c r="G177" s="14">
        <v>1334</v>
      </c>
      <c r="H177" s="14">
        <v>0</v>
      </c>
      <c r="I177" s="15">
        <f t="shared" si="2"/>
        <v>0</v>
      </c>
    </row>
    <row r="178" spans="1:9" ht="105" x14ac:dyDescent="0.25">
      <c r="A178" s="12"/>
      <c r="B178" s="12"/>
      <c r="C178" s="12"/>
      <c r="D178" s="13"/>
      <c r="E178" s="13"/>
      <c r="F178" s="9" t="s">
        <v>256</v>
      </c>
      <c r="G178" s="14">
        <v>886</v>
      </c>
      <c r="H178" s="14">
        <v>0</v>
      </c>
      <c r="I178" s="15">
        <f t="shared" si="2"/>
        <v>0</v>
      </c>
    </row>
    <row r="179" spans="1:9" ht="90" x14ac:dyDescent="0.25">
      <c r="A179" s="12"/>
      <c r="B179" s="12"/>
      <c r="C179" s="12"/>
      <c r="D179" s="13"/>
      <c r="E179" s="16" t="s">
        <v>257</v>
      </c>
      <c r="F179" s="16" t="s">
        <v>258</v>
      </c>
      <c r="G179" s="14">
        <v>3678.44</v>
      </c>
      <c r="H179" s="14">
        <v>3678.44</v>
      </c>
      <c r="I179" s="15">
        <f t="shared" si="2"/>
        <v>1</v>
      </c>
    </row>
    <row r="180" spans="1:9" ht="105" x14ac:dyDescent="0.25">
      <c r="A180" s="12"/>
      <c r="B180" s="12"/>
      <c r="C180" s="12"/>
      <c r="D180" s="13"/>
      <c r="E180" s="16" t="s">
        <v>46</v>
      </c>
      <c r="F180" s="16" t="s">
        <v>259</v>
      </c>
      <c r="G180" s="14">
        <v>521</v>
      </c>
      <c r="H180" s="14">
        <v>521</v>
      </c>
      <c r="I180" s="15">
        <f t="shared" si="2"/>
        <v>1</v>
      </c>
    </row>
    <row r="181" spans="1:9" ht="60" x14ac:dyDescent="0.25">
      <c r="A181" s="12"/>
      <c r="B181" s="12"/>
      <c r="C181" s="12"/>
      <c r="D181" s="13"/>
      <c r="E181" s="16" t="s">
        <v>260</v>
      </c>
      <c r="F181" s="16" t="s">
        <v>261</v>
      </c>
      <c r="G181" s="14">
        <v>1080.5</v>
      </c>
      <c r="H181" s="14">
        <v>735</v>
      </c>
      <c r="I181" s="15">
        <f t="shared" si="2"/>
        <v>0.68024062933826934</v>
      </c>
    </row>
    <row r="182" spans="1:9" ht="90" x14ac:dyDescent="0.25">
      <c r="A182" s="12"/>
      <c r="B182" s="12"/>
      <c r="C182" s="12"/>
      <c r="D182" s="13"/>
      <c r="E182" s="16" t="s">
        <v>156</v>
      </c>
      <c r="F182" s="16" t="s">
        <v>262</v>
      </c>
      <c r="G182" s="14">
        <v>921</v>
      </c>
      <c r="H182" s="14">
        <v>921</v>
      </c>
      <c r="I182" s="15">
        <f t="shared" si="2"/>
        <v>1</v>
      </c>
    </row>
    <row r="183" spans="1:9" ht="90" x14ac:dyDescent="0.25">
      <c r="A183" s="12"/>
      <c r="B183" s="12"/>
      <c r="C183" s="12"/>
      <c r="D183" s="16" t="s">
        <v>22</v>
      </c>
      <c r="E183" s="16" t="s">
        <v>263</v>
      </c>
      <c r="F183" s="16" t="s">
        <v>264</v>
      </c>
      <c r="G183" s="14">
        <v>7493</v>
      </c>
      <c r="H183" s="14">
        <v>7493</v>
      </c>
      <c r="I183" s="15">
        <f t="shared" si="2"/>
        <v>1</v>
      </c>
    </row>
    <row r="184" spans="1:9" ht="75" x14ac:dyDescent="0.25">
      <c r="A184" s="12"/>
      <c r="B184" s="12"/>
      <c r="C184" s="12"/>
      <c r="D184" s="13"/>
      <c r="E184" s="16" t="s">
        <v>265</v>
      </c>
      <c r="F184" s="16" t="s">
        <v>266</v>
      </c>
      <c r="G184" s="14">
        <v>16604.259999999998</v>
      </c>
      <c r="H184" s="14">
        <v>15604.26</v>
      </c>
      <c r="I184" s="15">
        <f t="shared" si="2"/>
        <v>0.93977449160637105</v>
      </c>
    </row>
    <row r="185" spans="1:9" ht="75" x14ac:dyDescent="0.25">
      <c r="A185" s="12"/>
      <c r="B185" s="12"/>
      <c r="C185" s="12"/>
      <c r="D185" s="13"/>
      <c r="E185" s="13"/>
      <c r="F185" s="9" t="s">
        <v>267</v>
      </c>
      <c r="G185" s="14">
        <v>1288.98</v>
      </c>
      <c r="H185" s="14">
        <v>1288.98</v>
      </c>
      <c r="I185" s="15">
        <f t="shared" si="2"/>
        <v>1</v>
      </c>
    </row>
    <row r="186" spans="1:9" ht="135" x14ac:dyDescent="0.25">
      <c r="A186" s="12"/>
      <c r="B186" s="12"/>
      <c r="C186" s="12"/>
      <c r="D186" s="13"/>
      <c r="E186" s="13"/>
      <c r="F186" s="9" t="s">
        <v>268</v>
      </c>
      <c r="G186" s="14">
        <v>3720</v>
      </c>
      <c r="H186" s="14">
        <v>3720</v>
      </c>
      <c r="I186" s="15">
        <f t="shared" si="2"/>
        <v>1</v>
      </c>
    </row>
    <row r="187" spans="1:9" ht="30" x14ac:dyDescent="0.25">
      <c r="A187" s="12"/>
      <c r="B187" s="12"/>
      <c r="C187" s="12"/>
      <c r="D187" s="16" t="s">
        <v>51</v>
      </c>
      <c r="E187" s="16" t="s">
        <v>51</v>
      </c>
      <c r="F187" s="16" t="s">
        <v>269</v>
      </c>
      <c r="G187" s="14">
        <v>3233</v>
      </c>
      <c r="H187" s="14">
        <v>2676</v>
      </c>
      <c r="I187" s="15">
        <f t="shared" si="2"/>
        <v>0.8277141973399319</v>
      </c>
    </row>
    <row r="188" spans="1:9" ht="60" x14ac:dyDescent="0.25">
      <c r="A188" s="12"/>
      <c r="B188" s="12"/>
      <c r="C188" s="12"/>
      <c r="D188" s="13"/>
      <c r="E188" s="13"/>
      <c r="F188" s="9" t="s">
        <v>270</v>
      </c>
      <c r="G188" s="14">
        <v>12150.37</v>
      </c>
      <c r="H188" s="14">
        <v>12150.36</v>
      </c>
      <c r="I188" s="15">
        <f t="shared" si="2"/>
        <v>0.99999917697979568</v>
      </c>
    </row>
    <row r="189" spans="1:9" ht="75" x14ac:dyDescent="0.25">
      <c r="A189" s="12"/>
      <c r="B189" s="12"/>
      <c r="C189" s="12"/>
      <c r="D189" s="13"/>
      <c r="E189" s="16" t="s">
        <v>271</v>
      </c>
      <c r="F189" s="16" t="s">
        <v>272</v>
      </c>
      <c r="G189" s="14">
        <v>3398</v>
      </c>
      <c r="H189" s="14">
        <v>789</v>
      </c>
      <c r="I189" s="15">
        <f t="shared" si="2"/>
        <v>0.23219540906415539</v>
      </c>
    </row>
    <row r="190" spans="1:9" ht="105" x14ac:dyDescent="0.25">
      <c r="A190" s="12"/>
      <c r="B190" s="12"/>
      <c r="C190" s="12"/>
      <c r="D190" s="13"/>
      <c r="E190" s="13"/>
      <c r="F190" s="9" t="s">
        <v>273</v>
      </c>
      <c r="G190" s="14">
        <v>576.6</v>
      </c>
      <c r="H190" s="14">
        <v>554.79999999999995</v>
      </c>
      <c r="I190" s="15">
        <f t="shared" si="2"/>
        <v>0.96219216094346161</v>
      </c>
    </row>
    <row r="191" spans="1:9" ht="45" x14ac:dyDescent="0.25">
      <c r="A191" s="12"/>
      <c r="B191" s="12"/>
      <c r="C191" s="12"/>
      <c r="D191" s="13"/>
      <c r="E191" s="13"/>
      <c r="F191" s="9" t="s">
        <v>274</v>
      </c>
      <c r="G191" s="14">
        <v>2847</v>
      </c>
      <c r="H191" s="14">
        <v>2775.8</v>
      </c>
      <c r="I191" s="15">
        <f t="shared" si="2"/>
        <v>0.97499121882683537</v>
      </c>
    </row>
    <row r="192" spans="1:9" ht="120" x14ac:dyDescent="0.25">
      <c r="A192" s="12"/>
      <c r="B192" s="12"/>
      <c r="C192" s="12"/>
      <c r="D192" s="13"/>
      <c r="E192" s="13"/>
      <c r="F192" s="9" t="s">
        <v>275</v>
      </c>
      <c r="G192" s="14">
        <v>5550</v>
      </c>
      <c r="H192" s="14">
        <v>5550</v>
      </c>
      <c r="I192" s="15">
        <f t="shared" si="2"/>
        <v>1</v>
      </c>
    </row>
    <row r="193" spans="1:9" ht="30" x14ac:dyDescent="0.25">
      <c r="A193" s="12"/>
      <c r="B193" s="12"/>
      <c r="C193" s="12"/>
      <c r="D193" s="13"/>
      <c r="E193" s="16" t="s">
        <v>55</v>
      </c>
      <c r="F193" s="16" t="s">
        <v>276</v>
      </c>
      <c r="G193" s="14">
        <v>1000</v>
      </c>
      <c r="H193" s="14">
        <v>1000</v>
      </c>
      <c r="I193" s="15">
        <f t="shared" si="2"/>
        <v>1</v>
      </c>
    </row>
    <row r="194" spans="1:9" ht="60" x14ac:dyDescent="0.25">
      <c r="A194" s="12"/>
      <c r="B194" s="12"/>
      <c r="C194" s="12"/>
      <c r="D194" s="13"/>
      <c r="E194" s="16" t="s">
        <v>161</v>
      </c>
      <c r="F194" s="16" t="s">
        <v>277</v>
      </c>
      <c r="G194" s="14">
        <v>1538</v>
      </c>
      <c r="H194" s="14">
        <v>1538</v>
      </c>
      <c r="I194" s="15">
        <f t="shared" si="2"/>
        <v>1</v>
      </c>
    </row>
    <row r="195" spans="1:9" ht="60" x14ac:dyDescent="0.25">
      <c r="A195" s="12"/>
      <c r="B195" s="12"/>
      <c r="C195" s="12"/>
      <c r="D195" s="13"/>
      <c r="E195" s="13"/>
      <c r="F195" s="9" t="s">
        <v>278</v>
      </c>
      <c r="G195" s="14">
        <v>1743</v>
      </c>
      <c r="H195" s="14">
        <v>1743</v>
      </c>
      <c r="I195" s="15">
        <f t="shared" si="2"/>
        <v>1</v>
      </c>
    </row>
    <row r="196" spans="1:9" ht="75" x14ac:dyDescent="0.25">
      <c r="A196" s="12"/>
      <c r="B196" s="12"/>
      <c r="C196" s="12"/>
      <c r="D196" s="16" t="s">
        <v>101</v>
      </c>
      <c r="E196" s="16" t="s">
        <v>101</v>
      </c>
      <c r="F196" s="16" t="s">
        <v>279</v>
      </c>
      <c r="G196" s="14">
        <v>1949.4</v>
      </c>
      <c r="H196" s="14">
        <v>1949.4</v>
      </c>
      <c r="I196" s="15">
        <f t="shared" si="2"/>
        <v>1</v>
      </c>
    </row>
    <row r="197" spans="1:9" ht="75" x14ac:dyDescent="0.25">
      <c r="A197" s="12"/>
      <c r="B197" s="12"/>
      <c r="C197" s="12"/>
      <c r="D197" s="13"/>
      <c r="E197" s="16" t="s">
        <v>280</v>
      </c>
      <c r="F197" s="16" t="s">
        <v>281</v>
      </c>
      <c r="G197" s="14">
        <v>120</v>
      </c>
      <c r="H197" s="14">
        <v>120</v>
      </c>
      <c r="I197" s="15">
        <f t="shared" si="2"/>
        <v>1</v>
      </c>
    </row>
    <row r="198" spans="1:9" ht="75" x14ac:dyDescent="0.25">
      <c r="A198" s="12"/>
      <c r="B198" s="12"/>
      <c r="C198" s="12"/>
      <c r="D198" s="13"/>
      <c r="E198" s="13"/>
      <c r="F198" s="9" t="s">
        <v>282</v>
      </c>
      <c r="G198" s="14">
        <v>1554</v>
      </c>
      <c r="H198" s="14">
        <v>1222</v>
      </c>
      <c r="I198" s="15">
        <f t="shared" si="2"/>
        <v>0.7863577863577863</v>
      </c>
    </row>
    <row r="199" spans="1:9" ht="45" x14ac:dyDescent="0.25">
      <c r="A199" s="12"/>
      <c r="B199" s="12"/>
      <c r="C199" s="12"/>
      <c r="D199" s="13"/>
      <c r="E199" s="13"/>
      <c r="F199" s="9" t="s">
        <v>283</v>
      </c>
      <c r="G199" s="14">
        <v>570</v>
      </c>
      <c r="H199" s="14">
        <v>570</v>
      </c>
      <c r="I199" s="15">
        <f t="shared" si="2"/>
        <v>1</v>
      </c>
    </row>
    <row r="200" spans="1:9" ht="75" x14ac:dyDescent="0.25">
      <c r="A200" s="12"/>
      <c r="B200" s="12"/>
      <c r="C200" s="12"/>
      <c r="D200" s="13"/>
      <c r="E200" s="13"/>
      <c r="F200" s="9" t="s">
        <v>284</v>
      </c>
      <c r="G200" s="14">
        <v>1140</v>
      </c>
      <c r="H200" s="14">
        <v>1140</v>
      </c>
      <c r="I200" s="15">
        <f t="shared" si="2"/>
        <v>1</v>
      </c>
    </row>
    <row r="201" spans="1:9" ht="75" x14ac:dyDescent="0.25">
      <c r="A201" s="12"/>
      <c r="B201" s="12"/>
      <c r="C201" s="12"/>
      <c r="D201" s="16" t="s">
        <v>82</v>
      </c>
      <c r="E201" s="16" t="s">
        <v>285</v>
      </c>
      <c r="F201" s="16" t="s">
        <v>286</v>
      </c>
      <c r="G201" s="14">
        <v>2928</v>
      </c>
      <c r="H201" s="14">
        <v>2928</v>
      </c>
      <c r="I201" s="15">
        <f t="shared" ref="I201:I269" si="3">H201/G201</f>
        <v>1</v>
      </c>
    </row>
    <row r="202" spans="1:9" ht="105" x14ac:dyDescent="0.25">
      <c r="A202" s="12"/>
      <c r="B202" s="12"/>
      <c r="C202" s="12"/>
      <c r="D202" s="13"/>
      <c r="E202" s="13"/>
      <c r="F202" s="9" t="s">
        <v>287</v>
      </c>
      <c r="G202" s="14">
        <v>637</v>
      </c>
      <c r="H202" s="14">
        <v>0</v>
      </c>
      <c r="I202" s="15">
        <f t="shared" si="3"/>
        <v>0</v>
      </c>
    </row>
    <row r="203" spans="1:9" ht="45" x14ac:dyDescent="0.25">
      <c r="A203" s="12"/>
      <c r="B203" s="12"/>
      <c r="C203" s="12"/>
      <c r="D203" s="13"/>
      <c r="E203" s="16" t="s">
        <v>288</v>
      </c>
      <c r="F203" s="16" t="s">
        <v>289</v>
      </c>
      <c r="G203" s="14">
        <v>616</v>
      </c>
      <c r="H203" s="14">
        <v>616</v>
      </c>
      <c r="I203" s="15">
        <f t="shared" si="3"/>
        <v>1</v>
      </c>
    </row>
    <row r="204" spans="1:9" ht="60" x14ac:dyDescent="0.25">
      <c r="A204" s="12"/>
      <c r="B204" s="12"/>
      <c r="C204" s="12"/>
      <c r="D204" s="13"/>
      <c r="E204" s="13"/>
      <c r="F204" s="9" t="s">
        <v>290</v>
      </c>
      <c r="G204" s="14">
        <v>1751.4</v>
      </c>
      <c r="H204" s="14">
        <v>1751.4</v>
      </c>
      <c r="I204" s="15">
        <f t="shared" si="3"/>
        <v>1</v>
      </c>
    </row>
    <row r="205" spans="1:9" ht="45" x14ac:dyDescent="0.25">
      <c r="A205" s="12"/>
      <c r="B205" s="12"/>
      <c r="C205" s="12"/>
      <c r="D205" s="16" t="s">
        <v>74</v>
      </c>
      <c r="E205" s="16" t="s">
        <v>291</v>
      </c>
      <c r="F205" s="16" t="s">
        <v>292</v>
      </c>
      <c r="G205" s="14">
        <v>3040</v>
      </c>
      <c r="H205" s="14">
        <v>2280</v>
      </c>
      <c r="I205" s="15">
        <f t="shared" si="3"/>
        <v>0.75</v>
      </c>
    </row>
    <row r="206" spans="1:9" ht="45" x14ac:dyDescent="0.25">
      <c r="A206" s="12"/>
      <c r="B206" s="12"/>
      <c r="C206" s="12"/>
      <c r="D206" s="13"/>
      <c r="E206" s="16" t="s">
        <v>293</v>
      </c>
      <c r="F206" s="16" t="s">
        <v>294</v>
      </c>
      <c r="G206" s="14">
        <v>8819</v>
      </c>
      <c r="H206" s="14">
        <v>8819</v>
      </c>
      <c r="I206" s="15">
        <f t="shared" si="3"/>
        <v>1</v>
      </c>
    </row>
    <row r="207" spans="1:9" ht="30" x14ac:dyDescent="0.25">
      <c r="A207" s="12"/>
      <c r="B207" s="12"/>
      <c r="C207" s="12"/>
      <c r="D207" s="13"/>
      <c r="E207" s="16" t="s">
        <v>295</v>
      </c>
      <c r="F207" s="16" t="s">
        <v>296</v>
      </c>
      <c r="G207" s="14">
        <v>823.5</v>
      </c>
      <c r="H207" s="14">
        <v>0</v>
      </c>
      <c r="I207" s="15">
        <f t="shared" si="3"/>
        <v>0</v>
      </c>
    </row>
    <row r="208" spans="1:9" ht="45" x14ac:dyDescent="0.25">
      <c r="A208" s="12"/>
      <c r="B208" s="12"/>
      <c r="C208" s="12"/>
      <c r="D208" s="13"/>
      <c r="E208" s="13"/>
      <c r="F208" s="9" t="s">
        <v>297</v>
      </c>
      <c r="G208" s="14">
        <v>1062.96</v>
      </c>
      <c r="H208" s="14">
        <v>1062.96</v>
      </c>
      <c r="I208" s="15">
        <f t="shared" si="3"/>
        <v>1</v>
      </c>
    </row>
    <row r="209" spans="1:9" ht="45" x14ac:dyDescent="0.25">
      <c r="A209" s="12"/>
      <c r="B209" s="12"/>
      <c r="C209" s="12"/>
      <c r="D209" s="13"/>
      <c r="E209" s="13"/>
      <c r="F209" s="9" t="s">
        <v>298</v>
      </c>
      <c r="G209" s="14">
        <v>3356.99</v>
      </c>
      <c r="H209" s="14">
        <v>3356.99</v>
      </c>
      <c r="I209" s="15">
        <f t="shared" si="3"/>
        <v>1</v>
      </c>
    </row>
    <row r="210" spans="1:9" ht="45" x14ac:dyDescent="0.25">
      <c r="A210" s="12"/>
      <c r="B210" s="12"/>
      <c r="C210" s="12"/>
      <c r="D210" s="13"/>
      <c r="E210" s="13"/>
      <c r="F210" s="9" t="s">
        <v>299</v>
      </c>
      <c r="G210" s="14">
        <v>515.47</v>
      </c>
      <c r="H210" s="14">
        <v>515.47</v>
      </c>
      <c r="I210" s="15">
        <f t="shared" si="3"/>
        <v>1</v>
      </c>
    </row>
    <row r="211" spans="1:9" ht="75" x14ac:dyDescent="0.25">
      <c r="A211" s="12"/>
      <c r="B211" s="12"/>
      <c r="C211" s="12"/>
      <c r="D211" s="13"/>
      <c r="E211" s="13"/>
      <c r="F211" s="9" t="s">
        <v>300</v>
      </c>
      <c r="G211" s="14">
        <v>3783</v>
      </c>
      <c r="H211" s="14">
        <v>3783</v>
      </c>
      <c r="I211" s="15">
        <f t="shared" si="3"/>
        <v>1</v>
      </c>
    </row>
    <row r="212" spans="1:9" ht="60" x14ac:dyDescent="0.25">
      <c r="A212" s="12"/>
      <c r="B212" s="12"/>
      <c r="C212" s="12"/>
      <c r="D212" s="16" t="s">
        <v>61</v>
      </c>
      <c r="E212" s="16" t="s">
        <v>301</v>
      </c>
      <c r="F212" s="16" t="s">
        <v>302</v>
      </c>
      <c r="G212" s="14">
        <v>6182.5</v>
      </c>
      <c r="H212" s="14">
        <v>6182.5</v>
      </c>
      <c r="I212" s="15">
        <f t="shared" si="3"/>
        <v>1</v>
      </c>
    </row>
    <row r="213" spans="1:9" ht="45" x14ac:dyDescent="0.25">
      <c r="A213" s="12"/>
      <c r="B213" s="12"/>
      <c r="C213" s="12"/>
      <c r="D213" s="16" t="s">
        <v>110</v>
      </c>
      <c r="E213" s="16" t="s">
        <v>131</v>
      </c>
      <c r="F213" s="16" t="s">
        <v>303</v>
      </c>
      <c r="G213" s="14">
        <v>504</v>
      </c>
      <c r="H213" s="14">
        <v>504</v>
      </c>
      <c r="I213" s="15">
        <f t="shared" si="3"/>
        <v>1</v>
      </c>
    </row>
    <row r="214" spans="1:9" ht="30" x14ac:dyDescent="0.25">
      <c r="A214" s="12"/>
      <c r="B214" s="12"/>
      <c r="C214" s="12"/>
      <c r="D214" s="13"/>
      <c r="E214" s="16" t="s">
        <v>304</v>
      </c>
      <c r="F214" s="16" t="s">
        <v>305</v>
      </c>
      <c r="G214" s="14">
        <v>975</v>
      </c>
      <c r="H214" s="14">
        <v>0</v>
      </c>
      <c r="I214" s="15">
        <f t="shared" si="3"/>
        <v>0</v>
      </c>
    </row>
    <row r="215" spans="1:9" ht="45" x14ac:dyDescent="0.25">
      <c r="A215" s="12"/>
      <c r="B215" s="12"/>
      <c r="C215" s="12"/>
      <c r="D215" s="13"/>
      <c r="E215" s="16" t="s">
        <v>150</v>
      </c>
      <c r="F215" s="16" t="s">
        <v>306</v>
      </c>
      <c r="G215" s="14">
        <v>59900</v>
      </c>
      <c r="H215" s="14">
        <v>59900</v>
      </c>
      <c r="I215" s="15">
        <f t="shared" si="3"/>
        <v>1</v>
      </c>
    </row>
    <row r="216" spans="1:9" ht="75" x14ac:dyDescent="0.25">
      <c r="A216" s="12"/>
      <c r="B216" s="12"/>
      <c r="C216" s="12"/>
      <c r="D216" s="13"/>
      <c r="E216" s="13"/>
      <c r="F216" s="9" t="s">
        <v>307</v>
      </c>
      <c r="G216" s="14">
        <v>20847</v>
      </c>
      <c r="H216" s="14">
        <v>20847</v>
      </c>
      <c r="I216" s="15">
        <f t="shared" si="3"/>
        <v>1</v>
      </c>
    </row>
    <row r="217" spans="1:9" ht="30" x14ac:dyDescent="0.25">
      <c r="A217" s="12"/>
      <c r="B217" s="12"/>
      <c r="C217" s="12"/>
      <c r="D217" s="13"/>
      <c r="E217" s="13"/>
      <c r="F217" s="9" t="s">
        <v>308</v>
      </c>
      <c r="G217" s="14">
        <v>49101.96</v>
      </c>
      <c r="H217" s="14">
        <v>37604.93</v>
      </c>
      <c r="I217" s="15">
        <f t="shared" si="3"/>
        <v>0.76585394961830444</v>
      </c>
    </row>
    <row r="218" spans="1:9" ht="30" x14ac:dyDescent="0.25">
      <c r="A218" s="12"/>
      <c r="B218" s="12"/>
      <c r="C218" s="12"/>
      <c r="D218" s="13"/>
      <c r="E218" s="16" t="s">
        <v>111</v>
      </c>
      <c r="F218" s="16" t="s">
        <v>309</v>
      </c>
      <c r="G218" s="14">
        <v>4320</v>
      </c>
      <c r="H218" s="14">
        <v>3974.2</v>
      </c>
      <c r="I218" s="15">
        <f t="shared" si="3"/>
        <v>0.91995370370370366</v>
      </c>
    </row>
    <row r="219" spans="1:9" ht="60" x14ac:dyDescent="0.25">
      <c r="A219" s="12"/>
      <c r="B219" s="12"/>
      <c r="C219" s="12"/>
      <c r="D219" s="13"/>
      <c r="E219" s="16" t="s">
        <v>310</v>
      </c>
      <c r="F219" s="16" t="s">
        <v>311</v>
      </c>
      <c r="G219" s="14">
        <v>3467.94</v>
      </c>
      <c r="H219" s="14">
        <v>3467.94</v>
      </c>
      <c r="I219" s="15">
        <f t="shared" si="3"/>
        <v>1</v>
      </c>
    </row>
    <row r="220" spans="1:9" ht="60" x14ac:dyDescent="0.25">
      <c r="A220" s="12"/>
      <c r="B220" s="12"/>
      <c r="C220" s="12"/>
      <c r="D220" s="16" t="s">
        <v>24</v>
      </c>
      <c r="E220" s="16" t="s">
        <v>24</v>
      </c>
      <c r="F220" s="16" t="s">
        <v>312</v>
      </c>
      <c r="G220" s="14">
        <v>16864.830000000002</v>
      </c>
      <c r="H220" s="14">
        <v>15776.69</v>
      </c>
      <c r="I220" s="15">
        <f t="shared" si="3"/>
        <v>0.93547874481984095</v>
      </c>
    </row>
    <row r="221" spans="1:9" ht="90" x14ac:dyDescent="0.25">
      <c r="A221" s="12"/>
      <c r="B221" s="12"/>
      <c r="C221" s="12"/>
      <c r="D221" s="13"/>
      <c r="E221" s="13"/>
      <c r="F221" s="9" t="s">
        <v>313</v>
      </c>
      <c r="G221" s="14">
        <v>1078</v>
      </c>
      <c r="H221" s="14">
        <v>1078</v>
      </c>
      <c r="I221" s="15">
        <f t="shared" si="3"/>
        <v>1</v>
      </c>
    </row>
    <row r="222" spans="1:9" ht="270" x14ac:dyDescent="0.25">
      <c r="A222" s="12"/>
      <c r="B222" s="12"/>
      <c r="C222" s="12"/>
      <c r="D222" s="13"/>
      <c r="E222" s="13"/>
      <c r="F222" s="9" t="s">
        <v>314</v>
      </c>
      <c r="G222" s="14">
        <v>3938.63</v>
      </c>
      <c r="H222" s="14">
        <v>3703.97</v>
      </c>
      <c r="I222" s="15">
        <f t="shared" si="3"/>
        <v>0.94042090777757736</v>
      </c>
    </row>
    <row r="223" spans="1:9" ht="135" x14ac:dyDescent="0.25">
      <c r="A223" s="12"/>
      <c r="B223" s="12"/>
      <c r="C223" s="12"/>
      <c r="D223" s="13"/>
      <c r="E223" s="13"/>
      <c r="F223" s="9" t="s">
        <v>315</v>
      </c>
      <c r="G223" s="14">
        <v>3869.06</v>
      </c>
      <c r="H223" s="14">
        <v>3869.06</v>
      </c>
      <c r="I223" s="15">
        <f t="shared" si="3"/>
        <v>1</v>
      </c>
    </row>
    <row r="224" spans="1:9" ht="45" x14ac:dyDescent="0.25">
      <c r="A224" s="12"/>
      <c r="B224" s="12"/>
      <c r="C224" s="12"/>
      <c r="D224" s="13"/>
      <c r="E224" s="16" t="s">
        <v>316</v>
      </c>
      <c r="F224" s="16" t="s">
        <v>317</v>
      </c>
      <c r="G224" s="14">
        <v>45070</v>
      </c>
      <c r="H224" s="14">
        <v>45070</v>
      </c>
      <c r="I224" s="15">
        <f t="shared" si="3"/>
        <v>1</v>
      </c>
    </row>
    <row r="225" spans="1:9" ht="60" x14ac:dyDescent="0.25">
      <c r="A225" s="12"/>
      <c r="B225" s="12"/>
      <c r="C225" s="12"/>
      <c r="D225" s="13"/>
      <c r="E225" s="16" t="s">
        <v>318</v>
      </c>
      <c r="F225" s="16" t="s">
        <v>319</v>
      </c>
      <c r="G225" s="14">
        <v>645</v>
      </c>
      <c r="H225" s="14">
        <v>645</v>
      </c>
      <c r="I225" s="15">
        <f t="shared" si="3"/>
        <v>1</v>
      </c>
    </row>
    <row r="226" spans="1:9" ht="75" x14ac:dyDescent="0.25">
      <c r="A226" s="12"/>
      <c r="B226" s="12"/>
      <c r="C226" s="12"/>
      <c r="D226" s="13"/>
      <c r="E226" s="13"/>
      <c r="F226" s="9" t="s">
        <v>320</v>
      </c>
      <c r="G226" s="14">
        <v>1032</v>
      </c>
      <c r="H226" s="14">
        <v>1032</v>
      </c>
      <c r="I226" s="15">
        <f t="shared" si="3"/>
        <v>1</v>
      </c>
    </row>
    <row r="227" spans="1:9" ht="75" x14ac:dyDescent="0.25">
      <c r="A227" s="12"/>
      <c r="B227" s="12"/>
      <c r="C227" s="12"/>
      <c r="D227" s="13"/>
      <c r="E227" s="16" t="s">
        <v>321</v>
      </c>
      <c r="F227" s="16" t="s">
        <v>322</v>
      </c>
      <c r="G227" s="14">
        <v>10464.200000000001</v>
      </c>
      <c r="H227" s="14">
        <v>10464.200000000001</v>
      </c>
      <c r="I227" s="15">
        <f t="shared" si="3"/>
        <v>1</v>
      </c>
    </row>
    <row r="228" spans="1:9" ht="75" x14ac:dyDescent="0.25">
      <c r="A228" s="12"/>
      <c r="B228" s="12"/>
      <c r="C228" s="12"/>
      <c r="D228" s="13"/>
      <c r="E228" s="13"/>
      <c r="F228" s="9" t="s">
        <v>323</v>
      </c>
      <c r="G228" s="14">
        <v>7069.1</v>
      </c>
      <c r="H228" s="14">
        <v>7069.1</v>
      </c>
      <c r="I228" s="15">
        <f t="shared" si="3"/>
        <v>1</v>
      </c>
    </row>
    <row r="229" spans="1:9" ht="75" x14ac:dyDescent="0.25">
      <c r="A229" s="12"/>
      <c r="B229" s="12"/>
      <c r="C229" s="12"/>
      <c r="D229" s="13"/>
      <c r="E229" s="16" t="s">
        <v>324</v>
      </c>
      <c r="F229" s="16" t="s">
        <v>325</v>
      </c>
      <c r="G229" s="14">
        <v>46</v>
      </c>
      <c r="H229" s="14">
        <v>23.27</v>
      </c>
      <c r="I229" s="15">
        <f t="shared" si="3"/>
        <v>0.50586956521739135</v>
      </c>
    </row>
    <row r="230" spans="1:9" ht="60" x14ac:dyDescent="0.25">
      <c r="A230" s="12"/>
      <c r="B230" s="12"/>
      <c r="C230" s="12"/>
      <c r="D230" s="13"/>
      <c r="E230" s="13"/>
      <c r="F230" s="9" t="s">
        <v>326</v>
      </c>
      <c r="G230" s="14">
        <v>161</v>
      </c>
      <c r="H230" s="14">
        <v>84.39</v>
      </c>
      <c r="I230" s="15">
        <f t="shared" si="3"/>
        <v>0.52416149068322981</v>
      </c>
    </row>
    <row r="231" spans="1:9" ht="90" x14ac:dyDescent="0.25">
      <c r="A231" s="12"/>
      <c r="B231" s="12"/>
      <c r="C231" s="12"/>
      <c r="D231" s="13"/>
      <c r="E231" s="13"/>
      <c r="F231" s="9" t="s">
        <v>327</v>
      </c>
      <c r="G231" s="14">
        <v>6886</v>
      </c>
      <c r="H231" s="14">
        <v>6669.67</v>
      </c>
      <c r="I231" s="15">
        <f t="shared" si="3"/>
        <v>0.96858408364798143</v>
      </c>
    </row>
    <row r="232" spans="1:9" ht="45" x14ac:dyDescent="0.25">
      <c r="A232" s="12"/>
      <c r="B232" s="12"/>
      <c r="C232" s="12"/>
      <c r="D232" s="16" t="s">
        <v>63</v>
      </c>
      <c r="E232" s="16" t="s">
        <v>64</v>
      </c>
      <c r="F232" s="16" t="s">
        <v>328</v>
      </c>
      <c r="G232" s="14">
        <v>2274.65</v>
      </c>
      <c r="H232" s="14">
        <v>2274.65</v>
      </c>
      <c r="I232" s="15">
        <f t="shared" si="3"/>
        <v>1</v>
      </c>
    </row>
    <row r="233" spans="1:9" ht="45" x14ac:dyDescent="0.25">
      <c r="A233" s="12"/>
      <c r="B233" s="12"/>
      <c r="C233" s="12"/>
      <c r="D233" s="13"/>
      <c r="E233" s="13"/>
      <c r="F233" s="9" t="s">
        <v>329</v>
      </c>
      <c r="G233" s="14">
        <v>11230</v>
      </c>
      <c r="H233" s="14">
        <v>10735.74</v>
      </c>
      <c r="I233" s="15">
        <f t="shared" si="3"/>
        <v>0.95598753339269815</v>
      </c>
    </row>
    <row r="234" spans="1:9" ht="45" x14ac:dyDescent="0.25">
      <c r="A234" s="12"/>
      <c r="B234" s="12"/>
      <c r="C234" s="12"/>
      <c r="D234" s="13"/>
      <c r="E234" s="13"/>
      <c r="F234" s="9" t="s">
        <v>330</v>
      </c>
      <c r="G234" s="14">
        <v>346.5</v>
      </c>
      <c r="H234" s="14">
        <v>346.5</v>
      </c>
      <c r="I234" s="15">
        <f t="shared" si="3"/>
        <v>1</v>
      </c>
    </row>
    <row r="235" spans="1:9" ht="45" x14ac:dyDescent="0.25">
      <c r="A235" s="12"/>
      <c r="B235" s="12"/>
      <c r="C235" s="12"/>
      <c r="D235" s="13"/>
      <c r="E235" s="13"/>
      <c r="F235" s="9" t="s">
        <v>331</v>
      </c>
      <c r="G235" s="14">
        <v>10975.64</v>
      </c>
      <c r="H235" s="14">
        <v>9503.9699999999993</v>
      </c>
      <c r="I235" s="15">
        <f t="shared" si="3"/>
        <v>0.86591488059010679</v>
      </c>
    </row>
    <row r="236" spans="1:9" ht="45" x14ac:dyDescent="0.25">
      <c r="A236" s="12"/>
      <c r="B236" s="12"/>
      <c r="C236" s="12"/>
      <c r="D236" s="13"/>
      <c r="E236" s="13"/>
      <c r="F236" s="9" t="s">
        <v>332</v>
      </c>
      <c r="G236" s="14">
        <v>2047.9</v>
      </c>
      <c r="H236" s="14">
        <v>1570.06</v>
      </c>
      <c r="I236" s="15">
        <f t="shared" si="3"/>
        <v>0.76666829435031003</v>
      </c>
    </row>
    <row r="237" spans="1:9" ht="45" x14ac:dyDescent="0.25">
      <c r="A237" s="12"/>
      <c r="B237" s="12"/>
      <c r="C237" s="12"/>
      <c r="D237" s="13"/>
      <c r="E237" s="13"/>
      <c r="F237" s="9" t="s">
        <v>333</v>
      </c>
      <c r="G237" s="14">
        <v>561.29999999999995</v>
      </c>
      <c r="H237" s="14">
        <v>561.29999999999995</v>
      </c>
      <c r="I237" s="15">
        <f t="shared" si="3"/>
        <v>1</v>
      </c>
    </row>
    <row r="238" spans="1:9" ht="60" x14ac:dyDescent="0.25">
      <c r="A238" s="12"/>
      <c r="B238" s="12"/>
      <c r="C238" s="12"/>
      <c r="D238" s="16" t="s">
        <v>66</v>
      </c>
      <c r="E238" s="16" t="s">
        <v>334</v>
      </c>
      <c r="F238" s="16" t="s">
        <v>335</v>
      </c>
      <c r="G238" s="14">
        <v>1870</v>
      </c>
      <c r="H238" s="14">
        <v>1815.7</v>
      </c>
      <c r="I238" s="15">
        <f t="shared" si="3"/>
        <v>0.97096256684491977</v>
      </c>
    </row>
    <row r="239" spans="1:9" ht="135" x14ac:dyDescent="0.25">
      <c r="A239" s="12"/>
      <c r="B239" s="12"/>
      <c r="C239" s="17" t="s">
        <v>114</v>
      </c>
      <c r="D239" s="16" t="s">
        <v>19</v>
      </c>
      <c r="E239" s="16" t="s">
        <v>336</v>
      </c>
      <c r="F239" s="16" t="s">
        <v>337</v>
      </c>
      <c r="G239" s="14">
        <v>5785</v>
      </c>
      <c r="H239" s="14">
        <v>5785</v>
      </c>
      <c r="I239" s="15">
        <f t="shared" si="3"/>
        <v>1</v>
      </c>
    </row>
    <row r="240" spans="1:9" ht="45" x14ac:dyDescent="0.25">
      <c r="A240" s="12"/>
      <c r="B240" s="12"/>
      <c r="C240" s="12"/>
      <c r="D240" s="13"/>
      <c r="E240" s="16" t="s">
        <v>338</v>
      </c>
      <c r="F240" s="16" t="s">
        <v>339</v>
      </c>
      <c r="G240" s="14">
        <v>95</v>
      </c>
      <c r="H240" s="14">
        <v>95</v>
      </c>
      <c r="I240" s="15">
        <f t="shared" si="3"/>
        <v>1</v>
      </c>
    </row>
    <row r="241" spans="1:9" ht="60" x14ac:dyDescent="0.25">
      <c r="A241" s="12"/>
      <c r="B241" s="12"/>
      <c r="C241" s="12"/>
      <c r="D241" s="16" t="s">
        <v>22</v>
      </c>
      <c r="E241" s="16" t="s">
        <v>158</v>
      </c>
      <c r="F241" s="16" t="s">
        <v>340</v>
      </c>
      <c r="G241" s="14">
        <v>2553</v>
      </c>
      <c r="H241" s="14">
        <v>2553</v>
      </c>
      <c r="I241" s="15">
        <f t="shared" si="3"/>
        <v>1</v>
      </c>
    </row>
    <row r="242" spans="1:9" ht="30" x14ac:dyDescent="0.25">
      <c r="A242" s="12"/>
      <c r="B242" s="12"/>
      <c r="C242" s="12"/>
      <c r="D242" s="13"/>
      <c r="E242" s="16" t="s">
        <v>341</v>
      </c>
      <c r="F242" s="16" t="s">
        <v>342</v>
      </c>
      <c r="G242" s="14">
        <v>95</v>
      </c>
      <c r="H242" s="14">
        <v>95</v>
      </c>
      <c r="I242" s="15">
        <f t="shared" si="3"/>
        <v>1</v>
      </c>
    </row>
    <row r="243" spans="1:9" ht="45" x14ac:dyDescent="0.25">
      <c r="A243" s="12"/>
      <c r="B243" s="12"/>
      <c r="C243" s="12"/>
      <c r="D243" s="16" t="s">
        <v>51</v>
      </c>
      <c r="E243" s="16" t="s">
        <v>343</v>
      </c>
      <c r="F243" s="16" t="s">
        <v>344</v>
      </c>
      <c r="G243" s="14">
        <v>95</v>
      </c>
      <c r="H243" s="14">
        <v>0</v>
      </c>
      <c r="I243" s="15">
        <f t="shared" si="3"/>
        <v>0</v>
      </c>
    </row>
    <row r="244" spans="1:9" ht="165" x14ac:dyDescent="0.25">
      <c r="A244" s="12"/>
      <c r="B244" s="12"/>
      <c r="C244" s="12"/>
      <c r="D244" s="16" t="s">
        <v>29</v>
      </c>
      <c r="E244" s="16" t="s">
        <v>345</v>
      </c>
      <c r="F244" s="16" t="s">
        <v>346</v>
      </c>
      <c r="G244" s="14">
        <v>1792</v>
      </c>
      <c r="H244" s="14">
        <v>1792</v>
      </c>
      <c r="I244" s="15">
        <f t="shared" si="3"/>
        <v>1</v>
      </c>
    </row>
    <row r="245" spans="1:9" ht="30" x14ac:dyDescent="0.25">
      <c r="A245" s="12"/>
      <c r="B245" s="12"/>
      <c r="C245" s="12"/>
      <c r="D245" s="13"/>
      <c r="E245" s="16" t="s">
        <v>347</v>
      </c>
      <c r="F245" s="16" t="s">
        <v>348</v>
      </c>
      <c r="G245" s="14">
        <v>95</v>
      </c>
      <c r="H245" s="14">
        <v>95</v>
      </c>
      <c r="I245" s="15">
        <f t="shared" si="3"/>
        <v>1</v>
      </c>
    </row>
    <row r="246" spans="1:9" ht="45" x14ac:dyDescent="0.25">
      <c r="A246" s="12"/>
      <c r="B246" s="12"/>
      <c r="C246" s="12"/>
      <c r="D246" s="13"/>
      <c r="E246" s="16" t="s">
        <v>349</v>
      </c>
      <c r="F246" s="16" t="s">
        <v>350</v>
      </c>
      <c r="G246" s="14">
        <v>95</v>
      </c>
      <c r="H246" s="14">
        <v>95</v>
      </c>
      <c r="I246" s="15">
        <f t="shared" si="3"/>
        <v>1</v>
      </c>
    </row>
    <row r="247" spans="1:9" ht="120" x14ac:dyDescent="0.25">
      <c r="A247" s="12"/>
      <c r="B247" s="12"/>
      <c r="C247" s="12"/>
      <c r="D247" s="16" t="s">
        <v>82</v>
      </c>
      <c r="E247" s="16" t="s">
        <v>288</v>
      </c>
      <c r="F247" s="16" t="s">
        <v>351</v>
      </c>
      <c r="G247" s="14">
        <v>2609</v>
      </c>
      <c r="H247" s="14">
        <v>2609</v>
      </c>
      <c r="I247" s="15">
        <f t="shared" si="3"/>
        <v>1</v>
      </c>
    </row>
    <row r="248" spans="1:9" ht="90" x14ac:dyDescent="0.25">
      <c r="A248" s="12"/>
      <c r="B248" s="12"/>
      <c r="C248" s="12"/>
      <c r="D248" s="13"/>
      <c r="E248" s="16" t="s">
        <v>352</v>
      </c>
      <c r="F248" s="16" t="s">
        <v>353</v>
      </c>
      <c r="G248" s="14">
        <v>95</v>
      </c>
      <c r="H248" s="14">
        <v>0</v>
      </c>
      <c r="I248" s="15">
        <f t="shared" si="3"/>
        <v>0</v>
      </c>
    </row>
    <row r="249" spans="1:9" ht="120" x14ac:dyDescent="0.25">
      <c r="A249" s="12"/>
      <c r="B249" s="12"/>
      <c r="C249" s="12"/>
      <c r="D249" s="13"/>
      <c r="E249" s="13"/>
      <c r="F249" s="9" t="s">
        <v>354</v>
      </c>
      <c r="G249" s="14">
        <v>95</v>
      </c>
      <c r="H249" s="14">
        <v>0</v>
      </c>
      <c r="I249" s="15">
        <f t="shared" si="3"/>
        <v>0</v>
      </c>
    </row>
    <row r="250" spans="1:9" ht="75" x14ac:dyDescent="0.25">
      <c r="A250" s="12"/>
      <c r="B250" s="12"/>
      <c r="C250" s="12"/>
      <c r="D250" s="13"/>
      <c r="E250" s="13"/>
      <c r="F250" s="9" t="s">
        <v>355</v>
      </c>
      <c r="G250" s="14">
        <v>95</v>
      </c>
      <c r="H250" s="14">
        <v>0</v>
      </c>
      <c r="I250" s="15">
        <f t="shared" si="3"/>
        <v>0</v>
      </c>
    </row>
    <row r="251" spans="1:9" ht="45" x14ac:dyDescent="0.25">
      <c r="A251" s="12"/>
      <c r="B251" s="12"/>
      <c r="C251" s="12"/>
      <c r="D251" s="16" t="s">
        <v>74</v>
      </c>
      <c r="E251" s="16" t="s">
        <v>74</v>
      </c>
      <c r="F251" s="16" t="s">
        <v>356</v>
      </c>
      <c r="G251" s="14">
        <v>95</v>
      </c>
      <c r="H251" s="14">
        <v>0</v>
      </c>
      <c r="I251" s="15">
        <f t="shared" si="3"/>
        <v>0</v>
      </c>
    </row>
    <row r="252" spans="1:9" ht="45" x14ac:dyDescent="0.25">
      <c r="A252" s="12"/>
      <c r="B252" s="12"/>
      <c r="C252" s="12"/>
      <c r="D252" s="13"/>
      <c r="E252" s="16" t="s">
        <v>293</v>
      </c>
      <c r="F252" s="16" t="s">
        <v>357</v>
      </c>
      <c r="G252" s="14">
        <v>95</v>
      </c>
      <c r="H252" s="14">
        <v>0</v>
      </c>
      <c r="I252" s="15">
        <f t="shared" si="3"/>
        <v>0</v>
      </c>
    </row>
    <row r="253" spans="1:9" ht="90" x14ac:dyDescent="0.25">
      <c r="A253" s="12"/>
      <c r="B253" s="12"/>
      <c r="C253" s="12"/>
      <c r="D253" s="13"/>
      <c r="E253" s="13"/>
      <c r="F253" s="9" t="s">
        <v>358</v>
      </c>
      <c r="G253" s="14">
        <v>95</v>
      </c>
      <c r="H253" s="14">
        <v>0</v>
      </c>
      <c r="I253" s="15">
        <f t="shared" si="3"/>
        <v>0</v>
      </c>
    </row>
    <row r="254" spans="1:9" ht="120" x14ac:dyDescent="0.25">
      <c r="A254" s="12"/>
      <c r="B254" s="12"/>
      <c r="C254" s="12"/>
      <c r="D254" s="16" t="s">
        <v>61</v>
      </c>
      <c r="E254" s="16" t="s">
        <v>61</v>
      </c>
      <c r="F254" s="16" t="s">
        <v>359</v>
      </c>
      <c r="G254" s="14">
        <v>1197</v>
      </c>
      <c r="H254" s="14">
        <v>0</v>
      </c>
      <c r="I254" s="15">
        <f t="shared" si="3"/>
        <v>0</v>
      </c>
    </row>
    <row r="255" spans="1:9" ht="75" x14ac:dyDescent="0.25">
      <c r="A255" s="12"/>
      <c r="B255" s="12"/>
      <c r="C255" s="12"/>
      <c r="D255" s="16" t="s">
        <v>66</v>
      </c>
      <c r="E255" s="16" t="s">
        <v>66</v>
      </c>
      <c r="F255" s="16" t="s">
        <v>360</v>
      </c>
      <c r="G255" s="14">
        <v>1752</v>
      </c>
      <c r="H255" s="14">
        <v>1752</v>
      </c>
      <c r="I255" s="15">
        <f t="shared" si="3"/>
        <v>1</v>
      </c>
    </row>
    <row r="256" spans="1:9" ht="15.75" x14ac:dyDescent="0.25">
      <c r="A256" s="12"/>
      <c r="B256" s="17" t="s">
        <v>32</v>
      </c>
      <c r="C256" s="18"/>
      <c r="D256" s="18"/>
      <c r="E256" s="18"/>
      <c r="F256" s="18"/>
      <c r="G256" s="14">
        <v>481984.18000000005</v>
      </c>
      <c r="H256" s="14">
        <v>436322.44999999995</v>
      </c>
      <c r="I256" s="15">
        <f t="shared" si="3"/>
        <v>0.90526301091459038</v>
      </c>
    </row>
    <row r="257" spans="1:9" ht="75" x14ac:dyDescent="0.25">
      <c r="A257" s="12"/>
      <c r="B257" s="17" t="s">
        <v>361</v>
      </c>
      <c r="C257" s="17" t="s">
        <v>136</v>
      </c>
      <c r="D257" s="16" t="s">
        <v>88</v>
      </c>
      <c r="E257" s="16" t="s">
        <v>362</v>
      </c>
      <c r="F257" s="16" t="s">
        <v>363</v>
      </c>
      <c r="G257" s="14">
        <v>24132</v>
      </c>
      <c r="H257" s="14">
        <v>24132</v>
      </c>
      <c r="I257" s="15">
        <f t="shared" si="3"/>
        <v>1</v>
      </c>
    </row>
    <row r="258" spans="1:9" ht="60" x14ac:dyDescent="0.25">
      <c r="A258" s="12"/>
      <c r="B258" s="12"/>
      <c r="C258" s="12"/>
      <c r="D258" s="16" t="s">
        <v>37</v>
      </c>
      <c r="E258" s="16" t="s">
        <v>364</v>
      </c>
      <c r="F258" s="16" t="s">
        <v>365</v>
      </c>
      <c r="G258" s="14">
        <v>10140</v>
      </c>
      <c r="H258" s="14">
        <v>7666.86</v>
      </c>
      <c r="I258" s="15">
        <f t="shared" si="3"/>
        <v>0.75610059171597632</v>
      </c>
    </row>
    <row r="259" spans="1:9" ht="60" x14ac:dyDescent="0.25">
      <c r="A259" s="12"/>
      <c r="B259" s="12"/>
      <c r="C259" s="12"/>
      <c r="D259" s="13"/>
      <c r="E259" s="16" t="s">
        <v>91</v>
      </c>
      <c r="F259" s="16" t="s">
        <v>366</v>
      </c>
      <c r="G259" s="14">
        <v>1532</v>
      </c>
      <c r="H259" s="14">
        <v>0</v>
      </c>
      <c r="I259" s="15">
        <f t="shared" si="3"/>
        <v>0</v>
      </c>
    </row>
    <row r="260" spans="1:9" ht="30" x14ac:dyDescent="0.25">
      <c r="A260" s="12"/>
      <c r="B260" s="12"/>
      <c r="C260" s="12"/>
      <c r="D260" s="13"/>
      <c r="E260" s="16" t="s">
        <v>367</v>
      </c>
      <c r="F260" s="16" t="s">
        <v>368</v>
      </c>
      <c r="G260" s="14">
        <v>1000</v>
      </c>
      <c r="H260" s="14">
        <v>1000</v>
      </c>
      <c r="I260" s="15">
        <f t="shared" si="3"/>
        <v>1</v>
      </c>
    </row>
    <row r="261" spans="1:9" ht="90" x14ac:dyDescent="0.25">
      <c r="A261" s="12"/>
      <c r="B261" s="12"/>
      <c r="C261" s="12"/>
      <c r="D261" s="31" t="s">
        <v>14</v>
      </c>
      <c r="E261" s="32" t="s">
        <v>369</v>
      </c>
      <c r="F261" s="16" t="s">
        <v>370</v>
      </c>
      <c r="G261" s="14">
        <v>4551.01</v>
      </c>
      <c r="H261" s="14">
        <v>4551.01</v>
      </c>
      <c r="I261" s="15">
        <f t="shared" si="3"/>
        <v>1</v>
      </c>
    </row>
    <row r="262" spans="1:9" ht="75" x14ac:dyDescent="0.25">
      <c r="A262" s="12"/>
      <c r="B262" s="12"/>
      <c r="C262" s="12"/>
      <c r="D262" s="31"/>
      <c r="E262" s="33"/>
      <c r="F262" s="16" t="s">
        <v>371</v>
      </c>
      <c r="G262" s="14">
        <v>3448.99</v>
      </c>
      <c r="H262" s="14">
        <v>3448.99</v>
      </c>
      <c r="I262" s="15">
        <f t="shared" si="3"/>
        <v>1</v>
      </c>
    </row>
    <row r="263" spans="1:9" ht="45" x14ac:dyDescent="0.25">
      <c r="A263" s="12"/>
      <c r="B263" s="12"/>
      <c r="C263" s="12"/>
      <c r="D263" s="31"/>
      <c r="E263" s="33"/>
      <c r="F263" s="16" t="s">
        <v>372</v>
      </c>
      <c r="G263" s="14">
        <v>92000</v>
      </c>
      <c r="H263" s="14">
        <v>92000</v>
      </c>
      <c r="I263" s="15">
        <f t="shared" si="3"/>
        <v>1</v>
      </c>
    </row>
    <row r="264" spans="1:9" ht="30" x14ac:dyDescent="0.25">
      <c r="A264" s="12"/>
      <c r="B264" s="12"/>
      <c r="C264" s="12"/>
      <c r="D264" s="31"/>
      <c r="E264" s="33"/>
      <c r="F264" s="16" t="s">
        <v>373</v>
      </c>
      <c r="G264" s="14">
        <v>150556.45000000001</v>
      </c>
      <c r="H264" s="14">
        <v>150556.45000000001</v>
      </c>
      <c r="I264" s="15">
        <f t="shared" si="3"/>
        <v>1</v>
      </c>
    </row>
    <row r="265" spans="1:9" ht="90" x14ac:dyDescent="0.25">
      <c r="A265" s="12"/>
      <c r="B265" s="12"/>
      <c r="C265" s="12"/>
      <c r="D265" s="31"/>
      <c r="E265" s="34"/>
      <c r="F265" s="16" t="s">
        <v>374</v>
      </c>
      <c r="G265" s="14">
        <v>109685</v>
      </c>
      <c r="H265" s="14">
        <v>0</v>
      </c>
      <c r="I265" s="15">
        <f t="shared" si="3"/>
        <v>0</v>
      </c>
    </row>
    <row r="266" spans="1:9" ht="90" x14ac:dyDescent="0.25">
      <c r="A266" s="12"/>
      <c r="B266" s="12"/>
      <c r="C266" s="12"/>
      <c r="D266" s="9" t="s">
        <v>19</v>
      </c>
      <c r="E266" s="16" t="s">
        <v>375</v>
      </c>
      <c r="F266" s="16" t="s">
        <v>376</v>
      </c>
      <c r="G266" s="14">
        <v>105627.5</v>
      </c>
      <c r="H266" s="14">
        <v>105627.5</v>
      </c>
      <c r="I266" s="15">
        <f t="shared" si="3"/>
        <v>1</v>
      </c>
    </row>
    <row r="267" spans="1:9" ht="225" x14ac:dyDescent="0.25">
      <c r="A267" s="12"/>
      <c r="B267" s="12"/>
      <c r="C267" s="12"/>
      <c r="D267" s="16" t="s">
        <v>22</v>
      </c>
      <c r="E267" s="16" t="s">
        <v>158</v>
      </c>
      <c r="F267" s="16" t="s">
        <v>377</v>
      </c>
      <c r="G267" s="14">
        <v>36776</v>
      </c>
      <c r="H267" s="14">
        <v>36775.269999999997</v>
      </c>
      <c r="I267" s="15">
        <f t="shared" si="3"/>
        <v>0.99998015009788987</v>
      </c>
    </row>
    <row r="268" spans="1:9" ht="60" x14ac:dyDescent="0.25">
      <c r="A268" s="12"/>
      <c r="B268" s="12"/>
      <c r="C268" s="12"/>
      <c r="D268" s="13"/>
      <c r="E268" s="16" t="s">
        <v>263</v>
      </c>
      <c r="F268" s="16" t="s">
        <v>378</v>
      </c>
      <c r="G268" s="14">
        <v>314.5</v>
      </c>
      <c r="H268" s="14">
        <v>314.5</v>
      </c>
      <c r="I268" s="15">
        <f t="shared" si="3"/>
        <v>1</v>
      </c>
    </row>
    <row r="269" spans="1:9" ht="60" x14ac:dyDescent="0.25">
      <c r="A269" s="12"/>
      <c r="B269" s="12"/>
      <c r="C269" s="12"/>
      <c r="D269" s="16" t="s">
        <v>51</v>
      </c>
      <c r="E269" s="16" t="s">
        <v>51</v>
      </c>
      <c r="F269" s="16" t="s">
        <v>379</v>
      </c>
      <c r="G269" s="14">
        <v>121135</v>
      </c>
      <c r="H269" s="14">
        <v>121110.22</v>
      </c>
      <c r="I269" s="15">
        <f t="shared" si="3"/>
        <v>0.99979543484542044</v>
      </c>
    </row>
    <row r="270" spans="1:9" ht="30" x14ac:dyDescent="0.25">
      <c r="A270" s="12"/>
      <c r="B270" s="12"/>
      <c r="C270" s="12"/>
      <c r="D270" s="16" t="s">
        <v>101</v>
      </c>
      <c r="E270" s="16" t="s">
        <v>129</v>
      </c>
      <c r="F270" s="16" t="s">
        <v>380</v>
      </c>
      <c r="G270" s="14">
        <v>29687</v>
      </c>
      <c r="H270" s="14">
        <v>29687</v>
      </c>
      <c r="I270" s="15">
        <f t="shared" ref="I270:I333" si="4">H270/G270</f>
        <v>1</v>
      </c>
    </row>
    <row r="271" spans="1:9" ht="45" x14ac:dyDescent="0.25">
      <c r="A271" s="12"/>
      <c r="B271" s="12"/>
      <c r="C271" s="12"/>
      <c r="D271" s="13"/>
      <c r="E271" s="16" t="s">
        <v>381</v>
      </c>
      <c r="F271" s="16" t="s">
        <v>382</v>
      </c>
      <c r="G271" s="14">
        <v>787</v>
      </c>
      <c r="H271" s="14">
        <v>786.31</v>
      </c>
      <c r="I271" s="15">
        <f t="shared" si="4"/>
        <v>0.99912325285895798</v>
      </c>
    </row>
    <row r="272" spans="1:9" ht="75" x14ac:dyDescent="0.25">
      <c r="A272" s="12"/>
      <c r="B272" s="12"/>
      <c r="C272" s="12"/>
      <c r="D272" s="13"/>
      <c r="E272" s="16" t="s">
        <v>164</v>
      </c>
      <c r="F272" s="16" t="s">
        <v>383</v>
      </c>
      <c r="G272" s="14">
        <v>1000</v>
      </c>
      <c r="H272" s="14">
        <v>0</v>
      </c>
      <c r="I272" s="15">
        <f t="shared" si="4"/>
        <v>0</v>
      </c>
    </row>
    <row r="273" spans="1:9" ht="45" x14ac:dyDescent="0.25">
      <c r="A273" s="12"/>
      <c r="B273" s="12"/>
      <c r="C273" s="12"/>
      <c r="D273" s="13"/>
      <c r="E273" s="16" t="s">
        <v>384</v>
      </c>
      <c r="F273" s="16" t="s">
        <v>385</v>
      </c>
      <c r="G273" s="14">
        <v>1613</v>
      </c>
      <c r="H273" s="14">
        <v>937.86</v>
      </c>
      <c r="I273" s="15">
        <f t="shared" si="4"/>
        <v>0.58143831370117793</v>
      </c>
    </row>
    <row r="274" spans="1:9" ht="45" x14ac:dyDescent="0.25">
      <c r="A274" s="12"/>
      <c r="B274" s="12"/>
      <c r="C274" s="12"/>
      <c r="D274" s="16" t="s">
        <v>386</v>
      </c>
      <c r="E274" s="16" t="s">
        <v>387</v>
      </c>
      <c r="F274" s="16" t="s">
        <v>388</v>
      </c>
      <c r="G274" s="14">
        <v>81500</v>
      </c>
      <c r="H274" s="14">
        <v>79629.8</v>
      </c>
      <c r="I274" s="15">
        <f t="shared" si="4"/>
        <v>0.9770527607361964</v>
      </c>
    </row>
    <row r="275" spans="1:9" ht="30" x14ac:dyDescent="0.25">
      <c r="A275" s="12"/>
      <c r="B275" s="12"/>
      <c r="C275" s="12"/>
      <c r="D275" s="16" t="s">
        <v>29</v>
      </c>
      <c r="E275" s="16" t="s">
        <v>389</v>
      </c>
      <c r="F275" s="16" t="s">
        <v>390</v>
      </c>
      <c r="G275" s="14">
        <v>130896</v>
      </c>
      <c r="H275" s="14">
        <v>130896</v>
      </c>
      <c r="I275" s="15">
        <f t="shared" si="4"/>
        <v>1</v>
      </c>
    </row>
    <row r="276" spans="1:9" ht="60" x14ac:dyDescent="0.25">
      <c r="A276" s="12"/>
      <c r="B276" s="12"/>
      <c r="C276" s="12"/>
      <c r="D276" s="13"/>
      <c r="E276" s="16" t="s">
        <v>166</v>
      </c>
      <c r="F276" s="16" t="s">
        <v>391</v>
      </c>
      <c r="G276" s="14">
        <v>500</v>
      </c>
      <c r="H276" s="14">
        <v>500</v>
      </c>
      <c r="I276" s="15">
        <f t="shared" si="4"/>
        <v>1</v>
      </c>
    </row>
    <row r="277" spans="1:9" ht="45" x14ac:dyDescent="0.25">
      <c r="A277" s="12"/>
      <c r="B277" s="12"/>
      <c r="C277" s="12"/>
      <c r="D277" s="13"/>
      <c r="E277" s="13"/>
      <c r="F277" s="9" t="s">
        <v>392</v>
      </c>
      <c r="G277" s="14">
        <v>1441</v>
      </c>
      <c r="H277" s="14">
        <v>482.3</v>
      </c>
      <c r="I277" s="15">
        <f t="shared" si="4"/>
        <v>0.33469812630117973</v>
      </c>
    </row>
    <row r="278" spans="1:9" ht="45" x14ac:dyDescent="0.25">
      <c r="A278" s="12"/>
      <c r="B278" s="12"/>
      <c r="C278" s="12"/>
      <c r="D278" s="16" t="s">
        <v>82</v>
      </c>
      <c r="E278" s="16" t="s">
        <v>82</v>
      </c>
      <c r="F278" s="16" t="s">
        <v>393</v>
      </c>
      <c r="G278" s="14">
        <v>5000</v>
      </c>
      <c r="H278" s="14">
        <v>1641.57</v>
      </c>
      <c r="I278" s="15">
        <f t="shared" si="4"/>
        <v>0.32831399999999999</v>
      </c>
    </row>
    <row r="279" spans="1:9" ht="60" x14ac:dyDescent="0.25">
      <c r="A279" s="12"/>
      <c r="B279" s="12"/>
      <c r="C279" s="12"/>
      <c r="D279" s="16" t="s">
        <v>110</v>
      </c>
      <c r="E279" s="16" t="s">
        <v>394</v>
      </c>
      <c r="F279" s="16" t="s">
        <v>395</v>
      </c>
      <c r="G279" s="14">
        <v>6285</v>
      </c>
      <c r="H279" s="14">
        <v>6285</v>
      </c>
      <c r="I279" s="15">
        <f t="shared" si="4"/>
        <v>1</v>
      </c>
    </row>
    <row r="280" spans="1:9" ht="90" x14ac:dyDescent="0.25">
      <c r="A280" s="12"/>
      <c r="B280" s="12"/>
      <c r="C280" s="12"/>
      <c r="D280" s="13"/>
      <c r="E280" s="16" t="s">
        <v>396</v>
      </c>
      <c r="F280" s="16" t="s">
        <v>397</v>
      </c>
      <c r="G280" s="14">
        <v>12500</v>
      </c>
      <c r="H280" s="14">
        <v>12486.94</v>
      </c>
      <c r="I280" s="15">
        <f t="shared" si="4"/>
        <v>0.99895520000000004</v>
      </c>
    </row>
    <row r="281" spans="1:9" ht="45" x14ac:dyDescent="0.25">
      <c r="A281" s="12"/>
      <c r="B281" s="12"/>
      <c r="C281" s="12"/>
      <c r="D281" s="13"/>
      <c r="E281" s="16" t="s">
        <v>398</v>
      </c>
      <c r="F281" s="16" t="s">
        <v>399</v>
      </c>
      <c r="G281" s="14">
        <v>6479.3</v>
      </c>
      <c r="H281" s="14">
        <v>6438.83</v>
      </c>
      <c r="I281" s="15">
        <f t="shared" si="4"/>
        <v>0.99375395490253571</v>
      </c>
    </row>
    <row r="282" spans="1:9" ht="45" x14ac:dyDescent="0.25">
      <c r="A282" s="12"/>
      <c r="B282" s="12"/>
      <c r="C282" s="12"/>
      <c r="D282" s="16" t="s">
        <v>24</v>
      </c>
      <c r="E282" s="16" t="s">
        <v>316</v>
      </c>
      <c r="F282" s="16" t="s">
        <v>400</v>
      </c>
      <c r="G282" s="14">
        <v>90220.4</v>
      </c>
      <c r="H282" s="14">
        <v>90220.4</v>
      </c>
      <c r="I282" s="15">
        <f t="shared" si="4"/>
        <v>1</v>
      </c>
    </row>
    <row r="283" spans="1:9" ht="30" x14ac:dyDescent="0.25">
      <c r="A283" s="12"/>
      <c r="B283" s="12"/>
      <c r="C283" s="12"/>
      <c r="D283" s="13"/>
      <c r="E283" s="16" t="s">
        <v>401</v>
      </c>
      <c r="F283" s="16" t="s">
        <v>402</v>
      </c>
      <c r="G283" s="14">
        <v>6000</v>
      </c>
      <c r="H283" s="14">
        <v>2758.33</v>
      </c>
      <c r="I283" s="15">
        <f t="shared" si="4"/>
        <v>0.45972166666666664</v>
      </c>
    </row>
    <row r="284" spans="1:9" ht="75" x14ac:dyDescent="0.25">
      <c r="A284" s="12"/>
      <c r="B284" s="12"/>
      <c r="C284" s="12"/>
      <c r="D284" s="13"/>
      <c r="E284" s="13"/>
      <c r="F284" s="9" t="s">
        <v>403</v>
      </c>
      <c r="G284" s="14">
        <v>4000</v>
      </c>
      <c r="H284" s="14">
        <v>0</v>
      </c>
      <c r="I284" s="15">
        <f t="shared" si="4"/>
        <v>0</v>
      </c>
    </row>
    <row r="285" spans="1:9" ht="75" x14ac:dyDescent="0.25">
      <c r="A285" s="12"/>
      <c r="B285" s="12"/>
      <c r="C285" s="12"/>
      <c r="D285" s="13"/>
      <c r="E285" s="16" t="s">
        <v>324</v>
      </c>
      <c r="F285" s="16" t="s">
        <v>404</v>
      </c>
      <c r="G285" s="14">
        <v>100</v>
      </c>
      <c r="H285" s="14">
        <v>0</v>
      </c>
      <c r="I285" s="15">
        <f t="shared" si="4"/>
        <v>0</v>
      </c>
    </row>
    <row r="286" spans="1:9" ht="75" x14ac:dyDescent="0.25">
      <c r="A286" s="12"/>
      <c r="B286" s="12"/>
      <c r="C286" s="12"/>
      <c r="D286" s="13"/>
      <c r="E286" s="13"/>
      <c r="F286" s="9" t="s">
        <v>405</v>
      </c>
      <c r="G286" s="14">
        <v>100</v>
      </c>
      <c r="H286" s="14">
        <v>100</v>
      </c>
      <c r="I286" s="15">
        <f t="shared" si="4"/>
        <v>1</v>
      </c>
    </row>
    <row r="287" spans="1:9" ht="90" x14ac:dyDescent="0.25">
      <c r="A287" s="12"/>
      <c r="B287" s="12"/>
      <c r="C287" s="12"/>
      <c r="D287" s="13"/>
      <c r="E287" s="13"/>
      <c r="F287" s="9" t="s">
        <v>406</v>
      </c>
      <c r="G287" s="14">
        <v>100</v>
      </c>
      <c r="H287" s="14">
        <v>0</v>
      </c>
      <c r="I287" s="15">
        <f t="shared" si="4"/>
        <v>0</v>
      </c>
    </row>
    <row r="288" spans="1:9" ht="75" x14ac:dyDescent="0.25">
      <c r="A288" s="12"/>
      <c r="B288" s="12"/>
      <c r="C288" s="12"/>
      <c r="D288" s="13"/>
      <c r="E288" s="16" t="s">
        <v>407</v>
      </c>
      <c r="F288" s="16" t="s">
        <v>408</v>
      </c>
      <c r="G288" s="14">
        <v>100</v>
      </c>
      <c r="H288" s="14">
        <v>0</v>
      </c>
      <c r="I288" s="15">
        <f t="shared" si="4"/>
        <v>0</v>
      </c>
    </row>
    <row r="289" spans="1:9" ht="60" x14ac:dyDescent="0.25">
      <c r="A289" s="12"/>
      <c r="B289" s="12"/>
      <c r="C289" s="12"/>
      <c r="D289" s="13"/>
      <c r="E289" s="16" t="s">
        <v>409</v>
      </c>
      <c r="F289" s="16" t="s">
        <v>410</v>
      </c>
      <c r="G289" s="14">
        <v>81200</v>
      </c>
      <c r="H289" s="14">
        <v>81200</v>
      </c>
      <c r="I289" s="15">
        <f t="shared" si="4"/>
        <v>1</v>
      </c>
    </row>
    <row r="290" spans="1:9" ht="75" x14ac:dyDescent="0.25">
      <c r="A290" s="12"/>
      <c r="B290" s="12"/>
      <c r="C290" s="12"/>
      <c r="D290" s="13"/>
      <c r="E290" s="13"/>
      <c r="F290" s="9" t="s">
        <v>411</v>
      </c>
      <c r="G290" s="14">
        <v>200</v>
      </c>
      <c r="H290" s="14">
        <v>199.17</v>
      </c>
      <c r="I290" s="15">
        <f t="shared" si="4"/>
        <v>0.9958499999999999</v>
      </c>
    </row>
    <row r="291" spans="1:9" ht="120" x14ac:dyDescent="0.25">
      <c r="A291" s="12"/>
      <c r="B291" s="12"/>
      <c r="C291" s="12"/>
      <c r="D291" s="13"/>
      <c r="E291" s="16" t="s">
        <v>412</v>
      </c>
      <c r="F291" s="16" t="s">
        <v>413</v>
      </c>
      <c r="G291" s="14">
        <v>5000</v>
      </c>
      <c r="H291" s="14">
        <v>0</v>
      </c>
      <c r="I291" s="15">
        <f t="shared" si="4"/>
        <v>0</v>
      </c>
    </row>
    <row r="292" spans="1:9" ht="45" x14ac:dyDescent="0.25">
      <c r="A292" s="12"/>
      <c r="B292" s="12"/>
      <c r="C292" s="12"/>
      <c r="D292" s="13"/>
      <c r="E292" s="16" t="s">
        <v>414</v>
      </c>
      <c r="F292" s="16" t="s">
        <v>415</v>
      </c>
      <c r="G292" s="14">
        <v>12425</v>
      </c>
      <c r="H292" s="14">
        <v>7687.3</v>
      </c>
      <c r="I292" s="15">
        <f t="shared" si="4"/>
        <v>0.61869617706237423</v>
      </c>
    </row>
    <row r="293" spans="1:9" ht="15.75" x14ac:dyDescent="0.25">
      <c r="A293" s="12"/>
      <c r="B293" s="17" t="s">
        <v>32</v>
      </c>
      <c r="C293" s="18"/>
      <c r="D293" s="18"/>
      <c r="E293" s="18"/>
      <c r="F293" s="18"/>
      <c r="G293" s="14">
        <v>1138032.1500000001</v>
      </c>
      <c r="H293" s="14">
        <v>999119.60999999987</v>
      </c>
      <c r="I293" s="15">
        <f t="shared" si="4"/>
        <v>0.87793619011554269</v>
      </c>
    </row>
    <row r="294" spans="1:9" ht="94.5" x14ac:dyDescent="0.25">
      <c r="A294" s="12"/>
      <c r="B294" s="17" t="s">
        <v>416</v>
      </c>
      <c r="C294" s="17" t="s">
        <v>114</v>
      </c>
      <c r="D294" s="16" t="s">
        <v>22</v>
      </c>
      <c r="E294" s="16" t="s">
        <v>417</v>
      </c>
      <c r="F294" s="16" t="s">
        <v>418</v>
      </c>
      <c r="G294" s="14">
        <v>4241.54</v>
      </c>
      <c r="H294" s="14">
        <v>4241.54</v>
      </c>
      <c r="I294" s="15">
        <f t="shared" si="4"/>
        <v>1</v>
      </c>
    </row>
    <row r="295" spans="1:9" ht="75" x14ac:dyDescent="0.25">
      <c r="A295" s="12"/>
      <c r="B295" s="12"/>
      <c r="C295" s="12"/>
      <c r="D295" s="16" t="s">
        <v>61</v>
      </c>
      <c r="E295" s="16" t="s">
        <v>419</v>
      </c>
      <c r="F295" s="16" t="s">
        <v>420</v>
      </c>
      <c r="G295" s="14">
        <v>1900</v>
      </c>
      <c r="H295" s="14">
        <v>952.38</v>
      </c>
      <c r="I295" s="15">
        <f t="shared" si="4"/>
        <v>0.50125263157894739</v>
      </c>
    </row>
    <row r="296" spans="1:9" ht="75" x14ac:dyDescent="0.25">
      <c r="A296" s="12"/>
      <c r="B296" s="12"/>
      <c r="C296" s="12"/>
      <c r="D296" s="13"/>
      <c r="E296" s="16" t="s">
        <v>421</v>
      </c>
      <c r="F296" s="16" t="s">
        <v>422</v>
      </c>
      <c r="G296" s="14">
        <v>900</v>
      </c>
      <c r="H296" s="14">
        <v>625.5</v>
      </c>
      <c r="I296" s="15">
        <f t="shared" si="4"/>
        <v>0.69499999999999995</v>
      </c>
    </row>
    <row r="297" spans="1:9" ht="15.75" x14ac:dyDescent="0.25">
      <c r="A297" s="12"/>
      <c r="B297" s="17" t="s">
        <v>32</v>
      </c>
      <c r="C297" s="18"/>
      <c r="D297" s="18"/>
      <c r="E297" s="18"/>
      <c r="F297" s="18"/>
      <c r="G297" s="14">
        <v>7041.54</v>
      </c>
      <c r="H297" s="14">
        <v>5819.42</v>
      </c>
      <c r="I297" s="15">
        <f t="shared" si="4"/>
        <v>0.82644137504011905</v>
      </c>
    </row>
    <row r="298" spans="1:9" ht="15.75" x14ac:dyDescent="0.25">
      <c r="A298" s="19" t="s">
        <v>33</v>
      </c>
      <c r="B298" s="20"/>
      <c r="C298" s="20"/>
      <c r="D298" s="20"/>
      <c r="E298" s="20"/>
      <c r="F298" s="20"/>
      <c r="G298" s="21">
        <v>1627057.87</v>
      </c>
      <c r="H298" s="21">
        <v>1441261.4799999997</v>
      </c>
      <c r="I298" s="15">
        <f t="shared" si="4"/>
        <v>0.88580837017186098</v>
      </c>
    </row>
    <row r="299" spans="1:9" ht="105" x14ac:dyDescent="0.25">
      <c r="A299" s="17" t="s">
        <v>423</v>
      </c>
      <c r="B299" s="17" t="s">
        <v>424</v>
      </c>
      <c r="C299" s="17" t="s">
        <v>13</v>
      </c>
      <c r="D299" s="16" t="s">
        <v>19</v>
      </c>
      <c r="E299" s="16" t="s">
        <v>19</v>
      </c>
      <c r="F299" s="16" t="s">
        <v>425</v>
      </c>
      <c r="G299" s="14">
        <v>17408.259999999998</v>
      </c>
      <c r="H299" s="14">
        <v>7408.26</v>
      </c>
      <c r="I299" s="15">
        <f t="shared" si="4"/>
        <v>0.42556005022902926</v>
      </c>
    </row>
    <row r="300" spans="1:9" ht="90" x14ac:dyDescent="0.25">
      <c r="A300" s="12"/>
      <c r="B300" s="12"/>
      <c r="C300" s="12"/>
      <c r="D300" s="16" t="s">
        <v>24</v>
      </c>
      <c r="E300" s="16" t="s">
        <v>24</v>
      </c>
      <c r="F300" s="16" t="s">
        <v>426</v>
      </c>
      <c r="G300" s="14">
        <v>17426</v>
      </c>
      <c r="H300" s="14">
        <v>11323.27</v>
      </c>
      <c r="I300" s="15">
        <f t="shared" si="4"/>
        <v>0.64979169057729835</v>
      </c>
    </row>
    <row r="301" spans="1:9" ht="75" x14ac:dyDescent="0.25">
      <c r="A301" s="12"/>
      <c r="B301" s="12"/>
      <c r="C301" s="12"/>
      <c r="D301" s="16" t="s">
        <v>63</v>
      </c>
      <c r="E301" s="16" t="s">
        <v>64</v>
      </c>
      <c r="F301" s="16" t="s">
        <v>427</v>
      </c>
      <c r="G301" s="14">
        <v>72302.16</v>
      </c>
      <c r="H301" s="14">
        <v>72290.16</v>
      </c>
      <c r="I301" s="15">
        <f t="shared" si="4"/>
        <v>0.9998340298547097</v>
      </c>
    </row>
    <row r="302" spans="1:9" ht="15.75" x14ac:dyDescent="0.25">
      <c r="A302" s="12"/>
      <c r="B302" s="17" t="s">
        <v>32</v>
      </c>
      <c r="C302" s="18"/>
      <c r="D302" s="18"/>
      <c r="E302" s="18"/>
      <c r="F302" s="18"/>
      <c r="G302" s="14">
        <v>107136.42</v>
      </c>
      <c r="H302" s="14">
        <v>91021.69</v>
      </c>
      <c r="I302" s="15">
        <f t="shared" si="4"/>
        <v>0.84958681650926926</v>
      </c>
    </row>
    <row r="303" spans="1:9" ht="63" x14ac:dyDescent="0.25">
      <c r="A303" s="12"/>
      <c r="B303" s="17" t="s">
        <v>428</v>
      </c>
      <c r="C303" s="17" t="s">
        <v>13</v>
      </c>
      <c r="D303" s="16" t="s">
        <v>82</v>
      </c>
      <c r="E303" s="16" t="s">
        <v>429</v>
      </c>
      <c r="F303" s="16" t="s">
        <v>430</v>
      </c>
      <c r="G303" s="14">
        <v>155087.23000000001</v>
      </c>
      <c r="H303" s="14">
        <v>153133.54</v>
      </c>
      <c r="I303" s="15">
        <f t="shared" si="4"/>
        <v>0.98740263785741744</v>
      </c>
    </row>
    <row r="304" spans="1:9" ht="90" x14ac:dyDescent="0.25">
      <c r="A304" s="12"/>
      <c r="B304" s="12"/>
      <c r="C304" s="12"/>
      <c r="D304" s="16" t="s">
        <v>61</v>
      </c>
      <c r="E304" s="16" t="s">
        <v>61</v>
      </c>
      <c r="F304" s="16" t="s">
        <v>431</v>
      </c>
      <c r="G304" s="14">
        <v>31924.06</v>
      </c>
      <c r="H304" s="14">
        <v>31642.560000000001</v>
      </c>
      <c r="I304" s="15">
        <f t="shared" si="4"/>
        <v>0.99118219925661089</v>
      </c>
    </row>
    <row r="305" spans="1:9" ht="30" x14ac:dyDescent="0.25">
      <c r="A305" s="12"/>
      <c r="B305" s="12"/>
      <c r="C305" s="12"/>
      <c r="D305" s="16" t="s">
        <v>24</v>
      </c>
      <c r="E305" s="16" t="s">
        <v>407</v>
      </c>
      <c r="F305" s="16" t="s">
        <v>432</v>
      </c>
      <c r="G305" s="14">
        <v>15000</v>
      </c>
      <c r="H305" s="14">
        <v>15000</v>
      </c>
      <c r="I305" s="15">
        <f t="shared" si="4"/>
        <v>1</v>
      </c>
    </row>
    <row r="306" spans="1:9" ht="15.75" x14ac:dyDescent="0.25">
      <c r="A306" s="12"/>
      <c r="B306" s="17" t="s">
        <v>32</v>
      </c>
      <c r="C306" s="18"/>
      <c r="D306" s="18"/>
      <c r="E306" s="18"/>
      <c r="F306" s="18"/>
      <c r="G306" s="14">
        <v>202011.29</v>
      </c>
      <c r="H306" s="14">
        <v>199776.1</v>
      </c>
      <c r="I306" s="15">
        <f t="shared" si="4"/>
        <v>0.98893532138723528</v>
      </c>
    </row>
    <row r="307" spans="1:9" ht="15.75" x14ac:dyDescent="0.25">
      <c r="A307" s="17" t="s">
        <v>33</v>
      </c>
      <c r="B307" s="18"/>
      <c r="C307" s="18"/>
      <c r="D307" s="18"/>
      <c r="E307" s="18"/>
      <c r="F307" s="18"/>
      <c r="G307" s="24">
        <v>309147.71000000002</v>
      </c>
      <c r="H307" s="24">
        <v>290797.79000000004</v>
      </c>
      <c r="I307" s="15">
        <f t="shared" si="4"/>
        <v>0.94064351956545311</v>
      </c>
    </row>
    <row r="308" spans="1:9" ht="94.5" x14ac:dyDescent="0.25">
      <c r="A308" s="17" t="s">
        <v>433</v>
      </c>
      <c r="B308" s="17" t="s">
        <v>434</v>
      </c>
      <c r="C308" s="17" t="s">
        <v>13</v>
      </c>
      <c r="D308" s="16" t="s">
        <v>14</v>
      </c>
      <c r="E308" s="16" t="s">
        <v>435</v>
      </c>
      <c r="F308" s="16" t="s">
        <v>436</v>
      </c>
      <c r="G308" s="14">
        <v>4997.3159999999998</v>
      </c>
      <c r="H308" s="14">
        <v>4997.3159999999998</v>
      </c>
      <c r="I308" s="15">
        <f t="shared" si="4"/>
        <v>1</v>
      </c>
    </row>
    <row r="309" spans="1:9" ht="60" x14ac:dyDescent="0.25">
      <c r="A309" s="12"/>
      <c r="B309" s="12"/>
      <c r="C309" s="12"/>
      <c r="D309" s="16" t="s">
        <v>19</v>
      </c>
      <c r="E309" s="16" t="s">
        <v>437</v>
      </c>
      <c r="F309" s="16" t="s">
        <v>436</v>
      </c>
      <c r="G309" s="14">
        <v>1351.154</v>
      </c>
      <c r="H309" s="14">
        <v>1351.154</v>
      </c>
      <c r="I309" s="15">
        <f t="shared" si="4"/>
        <v>1</v>
      </c>
    </row>
    <row r="310" spans="1:9" ht="60" x14ac:dyDescent="0.25">
      <c r="A310" s="12"/>
      <c r="B310" s="12"/>
      <c r="C310" s="12"/>
      <c r="D310" s="16" t="s">
        <v>22</v>
      </c>
      <c r="E310" s="16" t="s">
        <v>263</v>
      </c>
      <c r="F310" s="16" t="s">
        <v>436</v>
      </c>
      <c r="G310" s="14">
        <v>3637.125</v>
      </c>
      <c r="H310" s="14">
        <v>3637.125</v>
      </c>
      <c r="I310" s="15">
        <f t="shared" si="4"/>
        <v>1</v>
      </c>
    </row>
    <row r="311" spans="1:9" ht="60" x14ac:dyDescent="0.25">
      <c r="A311" s="12"/>
      <c r="B311" s="12"/>
      <c r="C311" s="12"/>
      <c r="D311" s="13"/>
      <c r="E311" s="16" t="s">
        <v>265</v>
      </c>
      <c r="F311" s="16" t="s">
        <v>436</v>
      </c>
      <c r="G311" s="14">
        <v>1351.154</v>
      </c>
      <c r="H311" s="14">
        <v>1351.154</v>
      </c>
      <c r="I311" s="15">
        <f t="shared" si="4"/>
        <v>1</v>
      </c>
    </row>
    <row r="312" spans="1:9" ht="60" x14ac:dyDescent="0.25">
      <c r="A312" s="12"/>
      <c r="B312" s="12"/>
      <c r="C312" s="12"/>
      <c r="D312" s="13"/>
      <c r="E312" s="16" t="s">
        <v>438</v>
      </c>
      <c r="F312" s="16" t="s">
        <v>436</v>
      </c>
      <c r="G312" s="14">
        <v>1277.654</v>
      </c>
      <c r="H312" s="14">
        <v>1277.654</v>
      </c>
      <c r="I312" s="15">
        <f t="shared" si="4"/>
        <v>1</v>
      </c>
    </row>
    <row r="313" spans="1:9" ht="60" x14ac:dyDescent="0.25">
      <c r="A313" s="12"/>
      <c r="B313" s="12"/>
      <c r="C313" s="12"/>
      <c r="D313" s="16" t="s">
        <v>51</v>
      </c>
      <c r="E313" s="16" t="s">
        <v>343</v>
      </c>
      <c r="F313" s="16" t="s">
        <v>436</v>
      </c>
      <c r="G313" s="14">
        <v>1351.154</v>
      </c>
      <c r="H313" s="14">
        <v>1351.154</v>
      </c>
      <c r="I313" s="15">
        <f t="shared" si="4"/>
        <v>1</v>
      </c>
    </row>
    <row r="314" spans="1:9" ht="60" x14ac:dyDescent="0.25">
      <c r="A314" s="12"/>
      <c r="B314" s="12"/>
      <c r="C314" s="12"/>
      <c r="D314" s="13"/>
      <c r="E314" s="16" t="s">
        <v>439</v>
      </c>
      <c r="F314" s="16" t="s">
        <v>436</v>
      </c>
      <c r="G314" s="14">
        <v>3103.1280000000002</v>
      </c>
      <c r="H314" s="14">
        <v>3103.1280000000002</v>
      </c>
      <c r="I314" s="15">
        <f t="shared" si="4"/>
        <v>1</v>
      </c>
    </row>
    <row r="315" spans="1:9" ht="60" x14ac:dyDescent="0.25">
      <c r="A315" s="12"/>
      <c r="B315" s="12"/>
      <c r="C315" s="12"/>
      <c r="D315" s="16" t="s">
        <v>29</v>
      </c>
      <c r="E315" s="16" t="s">
        <v>440</v>
      </c>
      <c r="F315" s="16" t="s">
        <v>436</v>
      </c>
      <c r="G315" s="14">
        <v>36120.406999999999</v>
      </c>
      <c r="H315" s="14">
        <v>36120.406999999999</v>
      </c>
      <c r="I315" s="15">
        <f t="shared" si="4"/>
        <v>1</v>
      </c>
    </row>
    <row r="316" spans="1:9" ht="60" x14ac:dyDescent="0.25">
      <c r="A316" s="12"/>
      <c r="B316" s="12"/>
      <c r="C316" s="12"/>
      <c r="D316" s="13"/>
      <c r="E316" s="16" t="s">
        <v>441</v>
      </c>
      <c r="F316" s="16" t="s">
        <v>436</v>
      </c>
      <c r="G316" s="14">
        <v>3684.9650000000001</v>
      </c>
      <c r="H316" s="14">
        <v>3684.9650000000001</v>
      </c>
      <c r="I316" s="15">
        <f t="shared" si="4"/>
        <v>1</v>
      </c>
    </row>
    <row r="317" spans="1:9" ht="60" x14ac:dyDescent="0.25">
      <c r="A317" s="12"/>
      <c r="B317" s="12"/>
      <c r="C317" s="12"/>
      <c r="D317" s="16" t="s">
        <v>103</v>
      </c>
      <c r="E317" s="16" t="s">
        <v>442</v>
      </c>
      <c r="F317" s="16" t="s">
        <v>436</v>
      </c>
      <c r="G317" s="14">
        <v>1453.0519999999999</v>
      </c>
      <c r="H317" s="14">
        <v>1453.0519999999999</v>
      </c>
      <c r="I317" s="15">
        <f t="shared" si="4"/>
        <v>1</v>
      </c>
    </row>
    <row r="318" spans="1:9" ht="60" x14ac:dyDescent="0.25">
      <c r="A318" s="12"/>
      <c r="B318" s="12"/>
      <c r="C318" s="12"/>
      <c r="D318" s="16" t="s">
        <v>61</v>
      </c>
      <c r="E318" s="16" t="s">
        <v>301</v>
      </c>
      <c r="F318" s="16" t="s">
        <v>436</v>
      </c>
      <c r="G318" s="14">
        <v>2098.6210000000001</v>
      </c>
      <c r="H318" s="14">
        <v>2098.6210000000001</v>
      </c>
      <c r="I318" s="15">
        <f t="shared" si="4"/>
        <v>1</v>
      </c>
    </row>
    <row r="319" spans="1:9" ht="60" x14ac:dyDescent="0.25">
      <c r="A319" s="12"/>
      <c r="B319" s="12"/>
      <c r="C319" s="12"/>
      <c r="D319" s="16" t="s">
        <v>110</v>
      </c>
      <c r="E319" s="16" t="s">
        <v>131</v>
      </c>
      <c r="F319" s="16" t="s">
        <v>436</v>
      </c>
      <c r="G319" s="14">
        <v>4468.5039999999999</v>
      </c>
      <c r="H319" s="14">
        <v>4468.5039999999999</v>
      </c>
      <c r="I319" s="15">
        <f t="shared" si="4"/>
        <v>1</v>
      </c>
    </row>
    <row r="320" spans="1:9" ht="60" x14ac:dyDescent="0.25">
      <c r="A320" s="12"/>
      <c r="B320" s="12"/>
      <c r="C320" s="12"/>
      <c r="D320" s="13"/>
      <c r="E320" s="16" t="s">
        <v>310</v>
      </c>
      <c r="F320" s="16" t="s">
        <v>436</v>
      </c>
      <c r="G320" s="14">
        <v>4096.1279999999997</v>
      </c>
      <c r="H320" s="14">
        <v>4096.1279999999997</v>
      </c>
      <c r="I320" s="15">
        <f t="shared" si="4"/>
        <v>1</v>
      </c>
    </row>
    <row r="321" spans="1:9" ht="60" x14ac:dyDescent="0.25">
      <c r="A321" s="12"/>
      <c r="B321" s="12"/>
      <c r="C321" s="12"/>
      <c r="D321" s="16" t="s">
        <v>24</v>
      </c>
      <c r="E321" s="16" t="s">
        <v>409</v>
      </c>
      <c r="F321" s="16" t="s">
        <v>436</v>
      </c>
      <c r="G321" s="14">
        <v>1166.259</v>
      </c>
      <c r="H321" s="14">
        <v>1166.259</v>
      </c>
      <c r="I321" s="15">
        <f t="shared" si="4"/>
        <v>1</v>
      </c>
    </row>
    <row r="322" spans="1:9" ht="60" x14ac:dyDescent="0.25">
      <c r="A322" s="12"/>
      <c r="B322" s="12"/>
      <c r="C322" s="12"/>
      <c r="D322" s="13"/>
      <c r="E322" s="16" t="s">
        <v>443</v>
      </c>
      <c r="F322" s="16" t="s">
        <v>436</v>
      </c>
      <c r="G322" s="14">
        <v>1365.376</v>
      </c>
      <c r="H322" s="14">
        <v>1365.376</v>
      </c>
      <c r="I322" s="15">
        <f t="shared" si="4"/>
        <v>1</v>
      </c>
    </row>
    <row r="323" spans="1:9" ht="60" x14ac:dyDescent="0.25">
      <c r="A323" s="12"/>
      <c r="B323" s="12"/>
      <c r="C323" s="12"/>
      <c r="D323" s="16" t="s">
        <v>66</v>
      </c>
      <c r="E323" s="16" t="s">
        <v>334</v>
      </c>
      <c r="F323" s="16" t="s">
        <v>436</v>
      </c>
      <c r="G323" s="14">
        <v>2702.308</v>
      </c>
      <c r="H323" s="14">
        <v>2702.308</v>
      </c>
      <c r="I323" s="15">
        <f t="shared" si="4"/>
        <v>1</v>
      </c>
    </row>
    <row r="324" spans="1:9" ht="15.75" x14ac:dyDescent="0.25">
      <c r="A324" s="12"/>
      <c r="B324" s="17" t="s">
        <v>32</v>
      </c>
      <c r="C324" s="18"/>
      <c r="D324" s="18"/>
      <c r="E324" s="18"/>
      <c r="F324" s="18"/>
      <c r="G324" s="14">
        <v>74224.305000000022</v>
      </c>
      <c r="H324" s="14">
        <v>74224.305000000022</v>
      </c>
      <c r="I324" s="15">
        <f t="shared" si="4"/>
        <v>1</v>
      </c>
    </row>
    <row r="325" spans="1:9" ht="47.25" x14ac:dyDescent="0.25">
      <c r="A325" s="12"/>
      <c r="B325" s="17" t="s">
        <v>444</v>
      </c>
      <c r="C325" s="17" t="s">
        <v>13</v>
      </c>
      <c r="D325" s="16" t="s">
        <v>145</v>
      </c>
      <c r="E325" s="16" t="s">
        <v>145</v>
      </c>
      <c r="F325" s="16" t="s">
        <v>445</v>
      </c>
      <c r="G325" s="14">
        <v>79700.81</v>
      </c>
      <c r="H325" s="14">
        <v>72876.2</v>
      </c>
      <c r="I325" s="15">
        <f t="shared" si="4"/>
        <v>0.91437213749772428</v>
      </c>
    </row>
    <row r="326" spans="1:9" ht="15.75" x14ac:dyDescent="0.25">
      <c r="A326" s="12"/>
      <c r="B326" s="17" t="s">
        <v>32</v>
      </c>
      <c r="C326" s="18"/>
      <c r="D326" s="18"/>
      <c r="E326" s="18"/>
      <c r="F326" s="18"/>
      <c r="G326" s="14">
        <v>79700.81</v>
      </c>
      <c r="H326" s="14">
        <v>72876.2</v>
      </c>
      <c r="I326" s="15">
        <f t="shared" si="4"/>
        <v>0.91437213749772428</v>
      </c>
    </row>
    <row r="327" spans="1:9" ht="105" x14ac:dyDescent="0.25">
      <c r="A327" s="12"/>
      <c r="B327" s="17" t="s">
        <v>446</v>
      </c>
      <c r="C327" s="17" t="s">
        <v>13</v>
      </c>
      <c r="D327" s="16" t="s">
        <v>19</v>
      </c>
      <c r="E327" s="16" t="s">
        <v>19</v>
      </c>
      <c r="F327" s="16" t="s">
        <v>447</v>
      </c>
      <c r="G327" s="14">
        <v>54829.07</v>
      </c>
      <c r="H327" s="14">
        <v>54829.07</v>
      </c>
      <c r="I327" s="15">
        <f t="shared" si="4"/>
        <v>1</v>
      </c>
    </row>
    <row r="328" spans="1:9" ht="135" x14ac:dyDescent="0.25">
      <c r="A328" s="12"/>
      <c r="B328" s="12"/>
      <c r="C328" s="12"/>
      <c r="D328" s="13"/>
      <c r="E328" s="13"/>
      <c r="F328" s="9" t="s">
        <v>448</v>
      </c>
      <c r="G328" s="14">
        <v>92015.63</v>
      </c>
      <c r="H328" s="14">
        <v>92015.63</v>
      </c>
      <c r="I328" s="15">
        <f t="shared" si="4"/>
        <v>1</v>
      </c>
    </row>
    <row r="329" spans="1:9" ht="135" x14ac:dyDescent="0.25">
      <c r="A329" s="12"/>
      <c r="B329" s="12"/>
      <c r="C329" s="12"/>
      <c r="D329" s="13"/>
      <c r="E329" s="13"/>
      <c r="F329" s="9" t="s">
        <v>449</v>
      </c>
      <c r="G329" s="14">
        <v>48140.32</v>
      </c>
      <c r="H329" s="14">
        <v>48140.32</v>
      </c>
      <c r="I329" s="15">
        <f t="shared" si="4"/>
        <v>1</v>
      </c>
    </row>
    <row r="330" spans="1:9" ht="135" x14ac:dyDescent="0.25">
      <c r="A330" s="12"/>
      <c r="B330" s="12"/>
      <c r="C330" s="12"/>
      <c r="D330" s="13"/>
      <c r="E330" s="13"/>
      <c r="F330" s="9" t="s">
        <v>450</v>
      </c>
      <c r="G330" s="14">
        <v>80324.59</v>
      </c>
      <c r="H330" s="14">
        <v>80324.59</v>
      </c>
      <c r="I330" s="15">
        <f t="shared" si="4"/>
        <v>1</v>
      </c>
    </row>
    <row r="331" spans="1:9" ht="135" x14ac:dyDescent="0.25">
      <c r="A331" s="12"/>
      <c r="B331" s="12"/>
      <c r="C331" s="12"/>
      <c r="D331" s="13"/>
      <c r="E331" s="16" t="s">
        <v>139</v>
      </c>
      <c r="F331" s="16" t="s">
        <v>451</v>
      </c>
      <c r="G331" s="14">
        <v>5965.78</v>
      </c>
      <c r="H331" s="14">
        <v>5796.7219999999998</v>
      </c>
      <c r="I331" s="15">
        <f t="shared" si="4"/>
        <v>0.97166204586826865</v>
      </c>
    </row>
    <row r="332" spans="1:9" ht="135" x14ac:dyDescent="0.25">
      <c r="A332" s="12"/>
      <c r="B332" s="12"/>
      <c r="C332" s="12"/>
      <c r="D332" s="16" t="s">
        <v>22</v>
      </c>
      <c r="E332" s="16" t="s">
        <v>263</v>
      </c>
      <c r="F332" s="16" t="s">
        <v>451</v>
      </c>
      <c r="G332" s="14">
        <v>25860.14</v>
      </c>
      <c r="H332" s="14">
        <v>25860.14</v>
      </c>
      <c r="I332" s="15">
        <f t="shared" si="4"/>
        <v>1</v>
      </c>
    </row>
    <row r="333" spans="1:9" ht="135" x14ac:dyDescent="0.25">
      <c r="A333" s="12"/>
      <c r="B333" s="12"/>
      <c r="C333" s="12"/>
      <c r="D333" s="13"/>
      <c r="E333" s="16" t="s">
        <v>452</v>
      </c>
      <c r="F333" s="16" t="s">
        <v>451</v>
      </c>
      <c r="G333" s="14">
        <v>18866.591250000001</v>
      </c>
      <c r="H333" s="14">
        <v>18866.591250000001</v>
      </c>
      <c r="I333" s="15">
        <f t="shared" si="4"/>
        <v>1</v>
      </c>
    </row>
    <row r="334" spans="1:9" ht="135" x14ac:dyDescent="0.25">
      <c r="A334" s="12"/>
      <c r="B334" s="12"/>
      <c r="C334" s="12"/>
      <c r="D334" s="16" t="s">
        <v>51</v>
      </c>
      <c r="E334" s="16" t="s">
        <v>453</v>
      </c>
      <c r="F334" s="16" t="s">
        <v>451</v>
      </c>
      <c r="G334" s="14">
        <v>2662.9068299999999</v>
      </c>
      <c r="H334" s="14">
        <v>2662.9068299999999</v>
      </c>
      <c r="I334" s="15">
        <f t="shared" ref="I334:I350" si="5">H334/G334</f>
        <v>1</v>
      </c>
    </row>
    <row r="335" spans="1:9" ht="135" x14ac:dyDescent="0.25">
      <c r="A335" s="12"/>
      <c r="B335" s="12"/>
      <c r="C335" s="12"/>
      <c r="D335" s="16" t="s">
        <v>101</v>
      </c>
      <c r="E335" s="16" t="s">
        <v>454</v>
      </c>
      <c r="F335" s="16" t="s">
        <v>451</v>
      </c>
      <c r="G335" s="14">
        <v>9416.1376400000008</v>
      </c>
      <c r="H335" s="14">
        <v>0</v>
      </c>
      <c r="I335" s="15">
        <f t="shared" si="5"/>
        <v>0</v>
      </c>
    </row>
    <row r="336" spans="1:9" ht="135" x14ac:dyDescent="0.25">
      <c r="A336" s="12"/>
      <c r="B336" s="12"/>
      <c r="C336" s="12"/>
      <c r="D336" s="16" t="s">
        <v>29</v>
      </c>
      <c r="E336" s="16" t="s">
        <v>166</v>
      </c>
      <c r="F336" s="16" t="s">
        <v>451</v>
      </c>
      <c r="G336" s="14">
        <v>56504.504000000001</v>
      </c>
      <c r="H336" s="14">
        <v>56504.504000000001</v>
      </c>
      <c r="I336" s="15">
        <f t="shared" si="5"/>
        <v>1</v>
      </c>
    </row>
    <row r="337" spans="1:9" ht="135" x14ac:dyDescent="0.25">
      <c r="A337" s="12"/>
      <c r="B337" s="12"/>
      <c r="C337" s="12"/>
      <c r="D337" s="16" t="s">
        <v>103</v>
      </c>
      <c r="E337" s="16" t="s">
        <v>455</v>
      </c>
      <c r="F337" s="16" t="s">
        <v>451</v>
      </c>
      <c r="G337" s="14">
        <v>26468.65</v>
      </c>
      <c r="H337" s="14">
        <v>26468.65</v>
      </c>
      <c r="I337" s="15">
        <f t="shared" si="5"/>
        <v>1</v>
      </c>
    </row>
    <row r="338" spans="1:9" ht="135" x14ac:dyDescent="0.25">
      <c r="A338" s="12"/>
      <c r="B338" s="12"/>
      <c r="C338" s="12"/>
      <c r="D338" s="16" t="s">
        <v>74</v>
      </c>
      <c r="E338" s="16" t="s">
        <v>456</v>
      </c>
      <c r="F338" s="16" t="s">
        <v>451</v>
      </c>
      <c r="G338" s="14">
        <v>14383.65</v>
      </c>
      <c r="H338" s="14">
        <v>14383.65</v>
      </c>
      <c r="I338" s="15">
        <f t="shared" si="5"/>
        <v>1</v>
      </c>
    </row>
    <row r="339" spans="1:9" ht="135" x14ac:dyDescent="0.25">
      <c r="A339" s="12"/>
      <c r="B339" s="12"/>
      <c r="C339" s="12"/>
      <c r="D339" s="16" t="s">
        <v>110</v>
      </c>
      <c r="E339" s="16" t="s">
        <v>111</v>
      </c>
      <c r="F339" s="16" t="s">
        <v>451</v>
      </c>
      <c r="G339" s="14">
        <v>9326.5900899999997</v>
      </c>
      <c r="H339" s="14">
        <v>8317.2607599999992</v>
      </c>
      <c r="I339" s="15">
        <f t="shared" si="5"/>
        <v>0.89177938343380114</v>
      </c>
    </row>
    <row r="340" spans="1:9" ht="135" x14ac:dyDescent="0.25">
      <c r="A340" s="12"/>
      <c r="B340" s="12"/>
      <c r="C340" s="12"/>
      <c r="D340" s="13"/>
      <c r="E340" s="16" t="s">
        <v>310</v>
      </c>
      <c r="F340" s="16" t="s">
        <v>451</v>
      </c>
      <c r="G340" s="14">
        <v>20868.314999999999</v>
      </c>
      <c r="H340" s="14">
        <v>20868.314999999999</v>
      </c>
      <c r="I340" s="15">
        <f t="shared" si="5"/>
        <v>1</v>
      </c>
    </row>
    <row r="341" spans="1:9" ht="135" x14ac:dyDescent="0.25">
      <c r="A341" s="12"/>
      <c r="B341" s="12"/>
      <c r="C341" s="12"/>
      <c r="D341" s="13"/>
      <c r="E341" s="16" t="s">
        <v>457</v>
      </c>
      <c r="F341" s="16" t="s">
        <v>451</v>
      </c>
      <c r="G341" s="14">
        <v>5796.6863599999997</v>
      </c>
      <c r="H341" s="14">
        <v>5796.6863599999997</v>
      </c>
      <c r="I341" s="15">
        <f t="shared" si="5"/>
        <v>1</v>
      </c>
    </row>
    <row r="342" spans="1:9" ht="135" x14ac:dyDescent="0.25">
      <c r="A342" s="12"/>
      <c r="B342" s="12"/>
      <c r="C342" s="12"/>
      <c r="D342" s="16" t="s">
        <v>66</v>
      </c>
      <c r="E342" s="16" t="s">
        <v>334</v>
      </c>
      <c r="F342" s="16" t="s">
        <v>451</v>
      </c>
      <c r="G342" s="14">
        <v>12686.902</v>
      </c>
      <c r="H342" s="14">
        <v>12686.902</v>
      </c>
      <c r="I342" s="15">
        <f t="shared" si="5"/>
        <v>1</v>
      </c>
    </row>
    <row r="343" spans="1:9" ht="15.75" x14ac:dyDescent="0.25">
      <c r="A343" s="12"/>
      <c r="B343" s="17" t="s">
        <v>32</v>
      </c>
      <c r="C343" s="18"/>
      <c r="D343" s="18"/>
      <c r="E343" s="18"/>
      <c r="F343" s="18"/>
      <c r="G343" s="14">
        <v>484116.46625000011</v>
      </c>
      <c r="H343" s="14">
        <v>473521.93820000003</v>
      </c>
      <c r="I343" s="15">
        <f t="shared" si="5"/>
        <v>0.97811574530388101</v>
      </c>
    </row>
    <row r="344" spans="1:9" ht="15.75" x14ac:dyDescent="0.25">
      <c r="A344" s="17" t="s">
        <v>33</v>
      </c>
      <c r="B344" s="18"/>
      <c r="C344" s="18"/>
      <c r="D344" s="18"/>
      <c r="E344" s="18"/>
      <c r="F344" s="18"/>
      <c r="G344" s="24">
        <v>638041.58125000016</v>
      </c>
      <c r="H344" s="24">
        <v>620622.44319999998</v>
      </c>
      <c r="I344" s="15">
        <f t="shared" si="5"/>
        <v>0.97269905510566568</v>
      </c>
    </row>
    <row r="345" spans="1:9" ht="105" x14ac:dyDescent="0.25">
      <c r="A345" s="17" t="s">
        <v>458</v>
      </c>
      <c r="B345" s="17" t="s">
        <v>459</v>
      </c>
      <c r="C345" s="17" t="s">
        <v>460</v>
      </c>
      <c r="D345" s="16" t="s">
        <v>461</v>
      </c>
      <c r="E345" s="16" t="s">
        <v>460</v>
      </c>
      <c r="F345" s="16" t="s">
        <v>462</v>
      </c>
      <c r="G345" s="14">
        <v>6200</v>
      </c>
      <c r="H345" s="14">
        <v>0</v>
      </c>
      <c r="I345" s="15">
        <f t="shared" si="5"/>
        <v>0</v>
      </c>
    </row>
    <row r="346" spans="1:9" ht="15.75" x14ac:dyDescent="0.25">
      <c r="A346" s="12"/>
      <c r="B346" s="17" t="s">
        <v>32</v>
      </c>
      <c r="C346" s="18"/>
      <c r="D346" s="18"/>
      <c r="E346" s="18"/>
      <c r="F346" s="18"/>
      <c r="G346" s="14">
        <v>6200</v>
      </c>
      <c r="H346" s="14">
        <v>0</v>
      </c>
      <c r="I346" s="15">
        <f t="shared" si="5"/>
        <v>0</v>
      </c>
    </row>
    <row r="347" spans="1:9" ht="31.5" x14ac:dyDescent="0.25">
      <c r="A347" s="12"/>
      <c r="B347" s="17" t="s">
        <v>459</v>
      </c>
      <c r="C347" s="17" t="s">
        <v>13</v>
      </c>
      <c r="D347" s="16" t="s">
        <v>461</v>
      </c>
      <c r="E347" s="16" t="s">
        <v>15</v>
      </c>
      <c r="F347" s="16" t="s">
        <v>463</v>
      </c>
      <c r="G347" s="14">
        <v>116117.36</v>
      </c>
      <c r="H347" s="14">
        <v>89986.559999999998</v>
      </c>
      <c r="I347" s="15">
        <f t="shared" si="5"/>
        <v>0.77496215897433418</v>
      </c>
    </row>
    <row r="348" spans="1:9" ht="15.75" x14ac:dyDescent="0.25">
      <c r="A348" s="12"/>
      <c r="B348" s="17" t="s">
        <v>32</v>
      </c>
      <c r="C348" s="18"/>
      <c r="D348" s="18"/>
      <c r="E348" s="18"/>
      <c r="F348" s="18"/>
      <c r="G348" s="14">
        <v>116117.36</v>
      </c>
      <c r="H348" s="14">
        <v>89986.559999999998</v>
      </c>
      <c r="I348" s="15">
        <f t="shared" si="5"/>
        <v>0.77496215897433418</v>
      </c>
    </row>
    <row r="349" spans="1:9" ht="15.75" x14ac:dyDescent="0.25">
      <c r="A349" s="17" t="s">
        <v>33</v>
      </c>
      <c r="B349" s="18"/>
      <c r="C349" s="18"/>
      <c r="D349" s="18"/>
      <c r="E349" s="18"/>
      <c r="F349" s="18"/>
      <c r="G349" s="24">
        <v>122317.36</v>
      </c>
      <c r="H349" s="24">
        <v>89986.559999999998</v>
      </c>
      <c r="I349" s="15">
        <f t="shared" si="5"/>
        <v>0.735681018622377</v>
      </c>
    </row>
    <row r="350" spans="1:9" x14ac:dyDescent="0.25">
      <c r="A350" s="25" t="s">
        <v>464</v>
      </c>
      <c r="B350" s="26"/>
      <c r="C350" s="26"/>
      <c r="D350" s="26"/>
      <c r="E350" s="26"/>
      <c r="F350" s="27"/>
      <c r="G350" s="28">
        <v>11363824.231250001</v>
      </c>
      <c r="H350" s="28">
        <v>10042266.153200002</v>
      </c>
      <c r="I350" s="15">
        <f t="shared" si="5"/>
        <v>0.88370481176435534</v>
      </c>
    </row>
    <row r="351" spans="1:9" x14ac:dyDescent="0.25">
      <c r="G351" s="29"/>
      <c r="H351" s="29"/>
      <c r="I351" s="29"/>
    </row>
    <row r="352" spans="1:9" x14ac:dyDescent="0.25">
      <c r="G352" s="29"/>
      <c r="H352" s="29"/>
      <c r="I352" s="29"/>
    </row>
    <row r="353" spans="7:9" x14ac:dyDescent="0.25">
      <c r="G353" s="29"/>
      <c r="H353" s="29"/>
      <c r="I353" s="29"/>
    </row>
  </sheetData>
  <mergeCells count="4">
    <mergeCell ref="C44:C48"/>
    <mergeCell ref="D261:D265"/>
    <mergeCell ref="E261:E265"/>
    <mergeCell ref="A2:I2"/>
  </mergeCells>
  <pageMargins left="0.78740157480314965" right="0.39370078740157483" top="0.78740157480314965" bottom="0.78740157480314965" header="0.31496062992125984" footer="0.31496062992125984"/>
  <pageSetup paperSize="9" scale="55" fitToHeight="0"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2018 по ГП</vt:lpstr>
      <vt:lpstr>Лист2</vt:lpstr>
      <vt:lpstr>Лист3</vt:lpstr>
      <vt:lpstr>'2018 по ГП'!Заголовки_для_печати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2019-03-11T12:49:58Z</dcterms:modified>
</cp:coreProperties>
</file>