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6" windowWidth="14940" windowHeight="9096"/>
  </bookViews>
  <sheets>
    <sheet name="2017" sheetId="1" r:id="rId1"/>
  </sheets>
  <definedNames>
    <definedName name="_xlnm._FilterDatabase" localSheetId="0" hidden="1">'2017'!$A$6:$E$126</definedName>
    <definedName name="APPT" localSheetId="0">'2017'!$A$13</definedName>
    <definedName name="FIO" localSheetId="0">'2017'!$F$13</definedName>
    <definedName name="LAST_CELL" localSheetId="0">'2017'!$J$126</definedName>
    <definedName name="SIGN" localSheetId="0">'2017'!$A$13:$H$14</definedName>
    <definedName name="_xlnm.Print_Titles" localSheetId="0">'2017'!$5:$6</definedName>
  </definedNames>
  <calcPr calcId="145621"/>
</workbook>
</file>

<file path=xl/calcChain.xml><?xml version="1.0" encoding="utf-8"?>
<calcChain xmlns="http://schemas.openxmlformats.org/spreadsheetml/2006/main">
  <c r="D123" i="1" l="1"/>
  <c r="C123" i="1"/>
  <c r="D122" i="1"/>
  <c r="C122" i="1"/>
  <c r="E122" i="1" s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123" i="1" l="1"/>
  <c r="C124" i="1"/>
  <c r="D124" i="1"/>
  <c r="E124" i="1" l="1"/>
</calcChain>
</file>

<file path=xl/sharedStrings.xml><?xml version="1.0" encoding="utf-8"?>
<sst xmlns="http://schemas.openxmlformats.org/spreadsheetml/2006/main" count="247" uniqueCount="247">
  <si>
    <t>тыс. руб.</t>
  </si>
  <si>
    <t>КЦСР</t>
  </si>
  <si>
    <t>5000000000</t>
  </si>
  <si>
    <t>Государственная программа Ленинградской области "Содействие занятости населения Ленинградской области"</t>
  </si>
  <si>
    <t>5010000000</t>
  </si>
  <si>
    <t>Подпрограмма "Активная политика содействия занятости населения на рынке труда Ленинградской области"</t>
  </si>
  <si>
    <t>5020000000</t>
  </si>
  <si>
    <t>Подпрограмма "Улучшение условий и охраны труда в Ленинградской области"</t>
  </si>
  <si>
    <t>5030000000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</si>
  <si>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</si>
  <si>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5100000000</t>
  </si>
  <si>
    <t>Государственная программа Ленинградской области "Развитие здравоохранения в Ленинградской области"</t>
  </si>
  <si>
    <t>5110000000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</si>
  <si>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</si>
  <si>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5120000000</t>
  </si>
  <si>
    <t>Подпрограмма "Совершенствование оказания специализированной, включая высокотехнологичную, медицинской помощи"</t>
  </si>
  <si>
    <t>5130000000</t>
  </si>
  <si>
    <t>Подпрограмма "Охрана здоровья матери и ребенка"</t>
  </si>
  <si>
    <t>5140000000</t>
  </si>
  <si>
    <t>Подпрограмма "Развитие медицинской реабилитации и санаторно-курортного лечения, в том числе детей"</t>
  </si>
  <si>
    <t>5150000000</t>
  </si>
  <si>
    <t>Подпрограмма "Оказание паллиативной помощи, в том числе детям"</t>
  </si>
  <si>
    <t>5160000000</t>
  </si>
  <si>
    <t>Подпрограмма "Кадровое обеспечение системы здравоохранения"</t>
  </si>
  <si>
    <t>5170000000</t>
  </si>
  <si>
    <t>Подпрограмма "Организация обязательного медицинского страхования граждан Российской Федерации"</t>
  </si>
  <si>
    <t>5180000000</t>
  </si>
  <si>
    <t>Подпрограмма "Совершенствование системы территориального планирования в сфере здравоохранения"</t>
  </si>
  <si>
    <t>5190000000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</si>
  <si>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</si>
  <si>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5200000000</t>
  </si>
  <si>
    <t>Государственная программа Ленинградской области "Современное образование Ленинградской области"</t>
  </si>
  <si>
    <t>5210000000</t>
  </si>
  <si>
    <t>Подпрограмма "Развитие дошкольного образования детей Ленинградской области"</t>
  </si>
  <si>
    <t>5220000000</t>
  </si>
  <si>
    <t>Подпрограмма "Развитие начального общего, основного общего и среднего общего образования детей Ленинградской области"</t>
  </si>
  <si>
    <t>5230000000</t>
  </si>
  <si>
    <t>Подпрограмма "Развитие дополнительного образования детей Ленинградской области"</t>
  </si>
  <si>
    <t>5240000000</t>
  </si>
  <si>
    <t>Подпрограмма "Реализация государственных гарантий для детей-сирот и детей, оставшихся без попечения родителей"</t>
  </si>
  <si>
    <t>5250000000</t>
  </si>
  <si>
    <t>Подпрограмма "Развитие кадрового потенциала социальной сферы"</t>
  </si>
  <si>
    <t>5260000000</t>
  </si>
  <si>
    <t>Подпрограмма "Развитие профессионального образования"</t>
  </si>
  <si>
    <t>5270000000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</si>
  <si>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</si>
  <si>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5280000000</t>
  </si>
  <si>
    <t>Подпрограмма "Развитие системы оценки качества образования и информационной прозрачности системы образования"</t>
  </si>
  <si>
    <t>5300000000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</si>
  <si>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</si>
  <si>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5310000000</t>
  </si>
  <si>
    <t>Подпрограмма "Развитие мер социальной поддержки отдельных категорий граждан"</t>
  </si>
  <si>
    <t>5320000000</t>
  </si>
  <si>
    <t>Подпрограмма "Модернизация и развитие социального обслуживания населения"</t>
  </si>
  <si>
    <t>5330000000</t>
  </si>
  <si>
    <t>Подпрограмма "Совершенствование социальной поддержки семьи и детей"</t>
  </si>
  <si>
    <t>5340000000</t>
  </si>
  <si>
    <t>Подпрограмма "Обеспечение реализации Государственной программы"</t>
  </si>
  <si>
    <t>5350000000</t>
  </si>
  <si>
    <t>Подпрограмма "Старшее поколение Ленинградской области"</t>
  </si>
  <si>
    <t>5360000000</t>
  </si>
  <si>
    <t>Подпрограмма "Формирование доступной среды жизнедеятельности для инвалидов в Ленинградской области"</t>
  </si>
  <si>
    <t>5400000000</t>
  </si>
  <si>
    <t>Государственная программа Ленинградской области "Развитие физической культуры и спорта в Ленинградской области"</t>
  </si>
  <si>
    <t>5410000000</t>
  </si>
  <si>
    <t>Подпрограмма "Развитие физической культуры и массового спорта в Ленинградской области"</t>
  </si>
  <si>
    <t>5420000000</t>
  </si>
  <si>
    <t>Подпрограмма "Развитие спорта высших достижений и системы подготовки спортивного резерва"</t>
  </si>
  <si>
    <t>5430000000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</si>
  <si>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</si>
  <si>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5440000000</t>
  </si>
  <si>
    <t>Подпрограмма "Развитие объектов физической культуры и спорта в Ленинградской области"</t>
  </si>
  <si>
    <t>5500000000</t>
  </si>
  <si>
    <t>Государственная программа Ленинградской области "Развитие культуры в Ленинградской области"</t>
  </si>
  <si>
    <t>5510000000</t>
  </si>
  <si>
    <t>Подпрограмма "Развитие профессионального искусства в Ленинградской области"</t>
  </si>
  <si>
    <t>5520000000</t>
  </si>
  <si>
    <t>Подпрограмма "Сохранение и охрана культурного и исторического наследия Ленинградской области"</t>
  </si>
  <si>
    <t>5530000000</t>
  </si>
  <si>
    <t>Подпрограмма "Обеспечение доступа жителей Ленинградской области к культурным ценностям"</t>
  </si>
  <si>
    <t>5540000000</t>
  </si>
  <si>
    <t>Подпрограмма "Сохранение и развитие народной культуры и самодеятельного творчества"</t>
  </si>
  <si>
    <t>5550000000</t>
  </si>
  <si>
    <t>Подпрограмма "Обеспечение условий реализации государственной программы"</t>
  </si>
  <si>
    <t>5560000000</t>
  </si>
  <si>
    <t>Подпрограмма "Развитие внутреннего и въездного туризма в Ленинградской области"</t>
  </si>
  <si>
    <t>5600000000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</si>
  <si>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</si>
  <si>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5610000000</t>
  </si>
  <si>
    <t>Подпрограмма "Жилье для молодежи"</t>
  </si>
  <si>
    <t>5620000000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</si>
  <si>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</si>
  <si>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5630000000</t>
  </si>
  <si>
    <t>Подпрограмма "Переселение граждан из аварийного жилищного фонда на территории Ленинградской области"</t>
  </si>
  <si>
    <t>5640000000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</si>
  <si>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</si>
  <si>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5650000000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</si>
  <si>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</si>
  <si>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5660000000</t>
  </si>
  <si>
    <t>Подпрограмма "Оказание поддержки гражданам, пострадавшим в результате пожара муниципального жилищного фонда"</t>
  </si>
  <si>
    <t>5670000000</t>
  </si>
  <si>
    <t>Подпрограмма "Развитие инженерной, транспортной и социальной инфраструктуры в районах массовой жилой застройки"</t>
  </si>
  <si>
    <t>5680000000</t>
  </si>
  <si>
    <t>Подпрограмма "Обеспечение мероприятий по капитальному ремонту многоквартирных домов"</t>
  </si>
  <si>
    <t>5700000000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</si>
  <si>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</si>
  <si>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5710000000</t>
  </si>
  <si>
    <t>Подпрограмма "Энергетика Ленинградской области"</t>
  </si>
  <si>
    <t>5720000000</t>
  </si>
  <si>
    <t>Подпрограмма "Энергосбережение и повышение энергетической эффективности на территории Ленинградской области"</t>
  </si>
  <si>
    <t>5730000000</t>
  </si>
  <si>
    <t>Подпрограмма "Газификация Ленинградской области"</t>
  </si>
  <si>
    <t>5740000000</t>
  </si>
  <si>
    <t>Подпрограмма "Водоснабжение и водоотведение Ленинградской области"</t>
  </si>
  <si>
    <t>5750000000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</si>
  <si>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</si>
  <si>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5760000000</t>
  </si>
  <si>
    <t>Подпрограмма "Совершенствование транспортного обслуживания населения Ленинградской области"</t>
  </si>
  <si>
    <t>5780000000</t>
  </si>
  <si>
    <t>Подпрограмма "Формирование комфортной городской среды"</t>
  </si>
  <si>
    <t>5800000000</t>
  </si>
  <si>
    <t>Государственная программа Ленинградской области "Безопасность Ленинградской области"</t>
  </si>
  <si>
    <t>5810000000</t>
  </si>
  <si>
    <t>Подпрограмма "Обеспечение правопорядка и профилактика правонарушений"</t>
  </si>
  <si>
    <t>5820000000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</si>
  <si>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</si>
  <si>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5900000000</t>
  </si>
  <si>
    <t>Государственная программа Ленинградской области "Охрана окружающей среды Ленинградской области"</t>
  </si>
  <si>
    <t>5910000000</t>
  </si>
  <si>
    <t>Подпрограмма "Мониторинг, регулирование качества окружающей среды и формирование экологической культуры"</t>
  </si>
  <si>
    <t>5920000000</t>
  </si>
  <si>
    <t>Подпрограмма "Развитие водохозяйственного комплекса"</t>
  </si>
  <si>
    <t>5930000000</t>
  </si>
  <si>
    <t>Подпрограмма "Государственная экологическая экспертиза"</t>
  </si>
  <si>
    <t>5940000000</t>
  </si>
  <si>
    <t>Подпрограмма "Особо охраняемые природные территории"</t>
  </si>
  <si>
    <t>5950000000</t>
  </si>
  <si>
    <t>Подпрограмма "Минерально-сырьевая база"</t>
  </si>
  <si>
    <t>5960000000</t>
  </si>
  <si>
    <t>Подпрограмма "Развитие лесного хозяйства"</t>
  </si>
  <si>
    <t>5970000000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</si>
  <si>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</si>
  <si>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5980000000</t>
  </si>
  <si>
    <t>Подпрограмма "Экологический надзор"</t>
  </si>
  <si>
    <t>5990000000</t>
  </si>
  <si>
    <t>Подпрограмма "Животный мир"</t>
  </si>
  <si>
    <t>59Б0000000</t>
  </si>
  <si>
    <t>Подпрограмма "Обращение с отходами"</t>
  </si>
  <si>
    <t>6000000000</t>
  </si>
  <si>
    <t>Государственная программа Ленинградской области "Информационное общество в Ленинградской области"</t>
  </si>
  <si>
    <t>6060000000</t>
  </si>
  <si>
    <t>Подпрограмма "Развитие инфраструктуры электронного правительства Ленинградской области"</t>
  </si>
  <si>
    <t>6070000000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</si>
  <si>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</si>
  <si>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6080000000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</si>
  <si>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</si>
  <si>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6100000000</t>
  </si>
  <si>
    <t>Государственная программа Ленинградской области "Стимулирование экономической активности Ленинградской области"</t>
  </si>
  <si>
    <t>6110000000</t>
  </si>
  <si>
    <t>Подпрограмма "Обеспечение благоприятного инвестиционного климата в Ленинградской области"</t>
  </si>
  <si>
    <t>6120000000</t>
  </si>
  <si>
    <t>Подпрограмма "Развитие промышленности и инноваций в Ленинградской области"</t>
  </si>
  <si>
    <t>6130000000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</si>
  <si>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</si>
  <si>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6150000000</t>
  </si>
  <si>
    <t>Подпрограмма "Развитие малого, среднего предпринимательства и потребительского рынка Ленинградской области"</t>
  </si>
  <si>
    <t>6160000000</t>
  </si>
  <si>
    <t>Подпрограмма "Развитие международных и межрегиональных связей Ленинградской области"</t>
  </si>
  <si>
    <t>6180000000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</si>
  <si>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</si>
  <si>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6200000000</t>
  </si>
  <si>
    <t>Государственная программа Ленинградской области "Развитие автомобильных дорог Ленинградской области"</t>
  </si>
  <si>
    <t>6210000000</t>
  </si>
  <si>
    <t>Подпрограмма "Развитие сети автомобильных дорог общего пользования"</t>
  </si>
  <si>
    <t>6220000000</t>
  </si>
  <si>
    <t>Подпрограмма "Поддержание существующей сети автомобильных дорог общего пользования"</t>
  </si>
  <si>
    <t>6230000000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</si>
  <si>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</si>
  <si>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6300000000</t>
  </si>
  <si>
    <t>Государственная программа Ленинградской области "Развитие сельского хозяйства Ленинградской области"</t>
  </si>
  <si>
    <t>6310000000</t>
  </si>
  <si>
    <t>Подпрограмма "Развитие отраслей растениеводства"</t>
  </si>
  <si>
    <t>6320000000</t>
  </si>
  <si>
    <t>Подпрограмма "Развитие отраслей животноводства"</t>
  </si>
  <si>
    <t>6330000000</t>
  </si>
  <si>
    <t>Подпрограмма "Развитие пищевой, перерабатывающей промышленности и рыбохозяйственного комплекса"</t>
  </si>
  <si>
    <t>6340000000</t>
  </si>
  <si>
    <t>Подпрограмма "Поддержка малых форм хозяйствования"</t>
  </si>
  <si>
    <t>6350000000</t>
  </si>
  <si>
    <t>Подпрограмма "Техническая и технологическая модернизация, инновационное развитие"</t>
  </si>
  <si>
    <t>6360000000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</si>
  <si>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</si>
  <si>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6370000000</t>
  </si>
  <si>
    <t>Подпрограмма "Устойчивое развитие сельских территорий Ленинградской области на 2014 - 2017 годы и на период до 2020 года"</t>
  </si>
  <si>
    <t>6380000000</t>
  </si>
  <si>
    <t>Подпрограмма "Развитие мелиорации земель сельскохозяйственного назначения Ленинградской области на 2014-2020 годы"</t>
  </si>
  <si>
    <t>6400000000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</si>
  <si>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</si>
  <si>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</si>
  <si>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</si>
  <si>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6420000000</t>
  </si>
  <si>
    <t>Подпрограмма "Управление государственным долгом Ленинградской области"</t>
  </si>
  <si>
    <t>6500000000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</si>
  <si>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</si>
  <si>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6510000000</t>
  </si>
  <si>
    <t>Подпрограмма "Развитие государственной гражданской службы Ленинградской области"</t>
  </si>
  <si>
    <t>6530000000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</si>
  <si>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</si>
  <si>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6600000000</t>
  </si>
  <si>
    <t>Государственная программа Ленинградской области "Устойчивое общественное развитие в Ленинградской области"</t>
  </si>
  <si>
    <t>6610000000</t>
  </si>
  <si>
    <t>Подпрограмма "Гармонизация межнациональных и межконфессиональных отношений в Ленинградской области"</t>
  </si>
  <si>
    <t>6620000000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</si>
  <si>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</si>
  <si>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6630000000</t>
  </si>
  <si>
    <t>Подпрограмма "Создание условий для эффективного выполнения органами местного самоуправления своих полномочий"</t>
  </si>
  <si>
    <t>6640000000</t>
  </si>
  <si>
    <t>Подпрограмма "Развитие системы защиты прав потребителей в Ленинградской области"</t>
  </si>
  <si>
    <t>6650000000</t>
  </si>
  <si>
    <t>Подпрограмма "Общество и власть"</t>
  </si>
  <si>
    <t>6660000000</t>
  </si>
  <si>
    <t>Подпрограмма "Молодежь Ленинградской области"</t>
  </si>
  <si>
    <t>6670000000</t>
  </si>
  <si>
    <t>Подпрограмма "Патриотическое воспитание граждан в Ленинградской области"</t>
  </si>
  <si>
    <t>6680000000</t>
  </si>
  <si>
    <t>Подпрограмма "Профилактика асоциального поведения в молодежной среде"</t>
  </si>
  <si>
    <t>6690000000</t>
  </si>
  <si>
    <t>Подпрограмма "Государственная поддержка социально ориентированных некоммерческих организаций"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</si>
  <si>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</si>
  <si>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</si>
  <si>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</si>
  <si>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</si>
  <si>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2017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</si>
  <si>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Наименование программы (подпрограммы)</t>
  </si>
  <si>
    <t>Утвержденные бюджетные назначения                        2017 года</t>
  </si>
  <si>
    <t>Процент исполнения</t>
  </si>
  <si>
    <t>1</t>
  </si>
  <si>
    <t>2</t>
  </si>
  <si>
    <t>3</t>
  </si>
  <si>
    <t>4</t>
  </si>
  <si>
    <t>5</t>
  </si>
  <si>
    <t>Исполнено на 01.01.2018г</t>
  </si>
  <si>
    <t>ИТОГО по государственным програмам (подпрограммам) на 01.01.18г</t>
  </si>
  <si>
    <t>ИТОГО по непрограммным расходам на 01.01.18г</t>
  </si>
  <si>
    <t>ИТОГО РАСХОДОВ на 01.01.18г</t>
  </si>
  <si>
    <t>по состоянию на 01 января 2018 года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</si>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</sst>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8" x14ac:knownFonts="1">
    <font>
      <sz val="10"/>
      <name val="Arial"/>
    </font>
    <font>
      <b/>
      <sz val="8"/>
      <name val="Arial Cy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/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165" fontId="5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164" fontId="6" fillId="0" borderId="1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26"/>
  <sheetViews>
    <sheetView showGridLines="0" tabSelected="1" zoomScaleNormal="100" workbookViewId="0">
      <selection activeCell="I7" sqref="I7"/>
    </sheetView>
  </sheetViews>
  <sheetFormatPr defaultRowHeight="12.75" customHeight="1" outlineLevelRow="1" x14ac:dyDescent="0.25"/>
  <cols>
    <col min="1" max="1" width="12.5546875" customWidth="1"/>
    <col min="2" max="2" width="42.44140625" customWidth="1"/>
    <col min="3" max="3" width="14.5546875" customWidth="1"/>
    <col min="4" max="4" width="14.44140625" customWidth="1"/>
    <col min="5" max="5" width="13.33203125" customWidth="1"/>
    <col min="6" max="6" width="9.109375" customWidth="1"/>
    <col min="7" max="7" width="13.109375" customWidth="1"/>
    <col min="8" max="10" width="9.109375" customWidth="1"/>
  </cols>
  <sheetData>
    <row r="1" spans="1:5" ht="12.75" customHeight="1" x14ac:dyDescent="0.25">
      <c r="D1" s="17" t="s">
        <v>246</v>
      </c>
      <c r="E1" s="17"/>
    </row>
    <row r="2" spans="1:5" ht="37.200000000000003" customHeight="1" x14ac:dyDescent="0.25">
      <c r="A2" s="16" t="s">
        <v>232</v>
      </c>
      <c r="B2" s="16"/>
      <c r="C2" s="16"/>
      <c r="D2" s="16"/>
      <c r="E2" s="16"/>
    </row>
    <row r="3" spans="1:5" ht="14.4" customHeight="1" x14ac:dyDescent="0.25">
      <c r="A3" s="16" t="s">
        <v>245</v>
      </c>
      <c r="B3" s="16"/>
      <c r="C3" s="16"/>
      <c r="D3" s="16"/>
      <c r="E3" s="16"/>
    </row>
    <row r="4" spans="1:5" ht="12.75" customHeight="1" x14ac:dyDescent="0.25">
      <c r="C4" s="1"/>
      <c r="D4" s="1"/>
      <c r="E4" s="2" t="s">
        <v>0</v>
      </c>
    </row>
    <row r="5" spans="1:5" ht="54" customHeight="1" x14ac:dyDescent="0.25">
      <c r="A5" s="3" t="s">
        <v>1</v>
      </c>
      <c r="B5" s="3" t="s">
        <v>233</v>
      </c>
      <c r="C5" s="3" t="s">
        <v>234</v>
      </c>
      <c r="D5" s="3" t="s">
        <v>241</v>
      </c>
      <c r="E5" s="3" t="s">
        <v>235</v>
      </c>
    </row>
    <row r="6" spans="1:5" ht="13.2" x14ac:dyDescent="0.25">
      <c r="A6" s="3" t="s">
        <v>236</v>
      </c>
      <c r="B6" s="3" t="s">
        <v>237</v>
      </c>
      <c r="C6" s="3" t="s">
        <v>238</v>
      </c>
      <c r="D6" s="3" t="s">
        <v>239</v>
      </c>
      <c r="E6" s="3" t="s">
        <v>240</v>
      </c>
    </row>
    <row r="7" spans="1:5" ht="30.6" x14ac:dyDescent="0.25">
      <c r="A7" s="11" t="s">
        <v>2</v>
      </c>
      <c r="B7" s="12" t="s">
        <v>3</v>
      </c>
      <c r="C7" s="13">
        <v>599675.30000000005</v>
      </c>
      <c r="D7" s="13">
        <v>580614.69999999995</v>
      </c>
      <c r="E7" s="13">
        <f>D7/C7*100</f>
        <v>96.82151324224958</v>
      </c>
    </row>
    <row r="8" spans="1:5" ht="20.399999999999999" outlineLevel="1" x14ac:dyDescent="0.25">
      <c r="A8" s="7" t="s">
        <v>4</v>
      </c>
      <c r="B8" s="8" t="s">
        <v>5</v>
      </c>
      <c r="C8" s="9">
        <v>591684.19999999995</v>
      </c>
      <c r="D8" s="9">
        <v>572623.69999999995</v>
      </c>
      <c r="E8" s="9">
        <f t="shared" ref="E8:E71" si="0">D8/C8*100</f>
        <v>96.778602504511696</v>
      </c>
    </row>
    <row r="9" spans="1:5" ht="20.399999999999999" outlineLevel="1" x14ac:dyDescent="0.25">
      <c r="A9" s="7" t="s">
        <v>6</v>
      </c>
      <c r="B9" s="8" t="s">
        <v>7</v>
      </c>
      <c r="C9" s="9">
        <v>4384.3</v>
      </c>
      <c r="D9" s="9">
        <v>4384.2</v>
      </c>
      <c r="E9" s="9">
        <f t="shared" si="0"/>
        <v>99.997719134183328</v>
      </c>
    </row>
    <row r="10" spans="1:5" ht="30.6" outlineLevel="1" x14ac:dyDescent="0.25">
      <c r="A10" s="7" t="s">
        <v>8</v>
      </c>
      <c r="B10" s="8" t="s">
        <v>9</v>
      </c>
      <c r="C10" s="9">
        <v>3606.8</v>
      </c>
      <c r="D10" s="9">
        <v>3606.8</v>
      </c>
      <c r="E10" s="9">
        <f t="shared" si="0"/>
        <v>100</v>
      </c>
    </row>
    <row r="11" spans="1:5" ht="30.6" x14ac:dyDescent="0.25">
      <c r="A11" s="11" t="s">
        <v>10</v>
      </c>
      <c r="B11" s="12" t="s">
        <v>11</v>
      </c>
      <c r="C11" s="13">
        <v>20908699.199999999</v>
      </c>
      <c r="D11" s="13">
        <v>20851597.199999999</v>
      </c>
      <c r="E11" s="13">
        <f t="shared" si="0"/>
        <v>99.726898361998522</v>
      </c>
    </row>
    <row r="12" spans="1:5" ht="30.6" outlineLevel="1" x14ac:dyDescent="0.25">
      <c r="A12" s="7" t="s">
        <v>12</v>
      </c>
      <c r="B12" s="8" t="s">
        <v>13</v>
      </c>
      <c r="C12" s="9">
        <v>2754512.9</v>
      </c>
      <c r="D12" s="9">
        <v>2750784.3</v>
      </c>
      <c r="E12" s="9">
        <f t="shared" si="0"/>
        <v>99.864636684039482</v>
      </c>
    </row>
    <row r="13" spans="1:5" ht="30.6" outlineLevel="1" x14ac:dyDescent="0.25">
      <c r="A13" s="7" t="s">
        <v>14</v>
      </c>
      <c r="B13" s="8" t="s">
        <v>15</v>
      </c>
      <c r="C13" s="9">
        <v>4975315.8</v>
      </c>
      <c r="D13" s="9">
        <v>4954367.3</v>
      </c>
      <c r="E13" s="9">
        <f t="shared" si="0"/>
        <v>99.578951350183644</v>
      </c>
    </row>
    <row r="14" spans="1:5" ht="13.2" outlineLevel="1" x14ac:dyDescent="0.25">
      <c r="A14" s="7" t="s">
        <v>16</v>
      </c>
      <c r="B14" s="8" t="s">
        <v>17</v>
      </c>
      <c r="C14" s="9">
        <v>43375</v>
      </c>
      <c r="D14" s="9">
        <v>43249.8</v>
      </c>
      <c r="E14" s="9">
        <f t="shared" si="0"/>
        <v>99.711354466858793</v>
      </c>
    </row>
    <row r="15" spans="1:5" ht="20.399999999999999" outlineLevel="1" x14ac:dyDescent="0.25">
      <c r="A15" s="7" t="s">
        <v>18</v>
      </c>
      <c r="B15" s="8" t="s">
        <v>19</v>
      </c>
      <c r="C15" s="9">
        <v>751683.1</v>
      </c>
      <c r="D15" s="9">
        <v>751637.2</v>
      </c>
      <c r="E15" s="9">
        <f t="shared" si="0"/>
        <v>99.993893703343858</v>
      </c>
    </row>
    <row r="16" spans="1:5" ht="20.399999999999999" outlineLevel="1" x14ac:dyDescent="0.25">
      <c r="A16" s="7" t="s">
        <v>20</v>
      </c>
      <c r="B16" s="8" t="s">
        <v>21</v>
      </c>
      <c r="C16" s="9">
        <v>296891.40000000002</v>
      </c>
      <c r="D16" s="9">
        <v>293801.90000000002</v>
      </c>
      <c r="E16" s="9">
        <f t="shared" si="0"/>
        <v>98.95938380161904</v>
      </c>
    </row>
    <row r="17" spans="1:5" ht="20.399999999999999" outlineLevel="1" x14ac:dyDescent="0.25">
      <c r="A17" s="7" t="s">
        <v>22</v>
      </c>
      <c r="B17" s="8" t="s">
        <v>23</v>
      </c>
      <c r="C17" s="9">
        <v>374125</v>
      </c>
      <c r="D17" s="9">
        <v>346455.7</v>
      </c>
      <c r="E17" s="9">
        <f t="shared" si="0"/>
        <v>92.604263280988974</v>
      </c>
    </row>
    <row r="18" spans="1:5" ht="20.399999999999999" outlineLevel="1" x14ac:dyDescent="0.25">
      <c r="A18" s="7" t="s">
        <v>24</v>
      </c>
      <c r="B18" s="8" t="s">
        <v>25</v>
      </c>
      <c r="C18" s="9">
        <v>9721297.8000000007</v>
      </c>
      <c r="D18" s="9">
        <v>9721297.8000000007</v>
      </c>
      <c r="E18" s="9">
        <f t="shared" si="0"/>
        <v>100</v>
      </c>
    </row>
    <row r="19" spans="1:5" ht="20.399999999999999" outlineLevel="1" x14ac:dyDescent="0.25">
      <c r="A19" s="7" t="s">
        <v>26</v>
      </c>
      <c r="B19" s="8" t="s">
        <v>27</v>
      </c>
      <c r="C19" s="9">
        <v>940586.9</v>
      </c>
      <c r="D19" s="9">
        <v>939091.8</v>
      </c>
      <c r="E19" s="9">
        <f t="shared" si="0"/>
        <v>99.841046053267377</v>
      </c>
    </row>
    <row r="20" spans="1:5" ht="40.799999999999997" outlineLevel="1" x14ac:dyDescent="0.25">
      <c r="A20" s="7" t="s">
        <v>28</v>
      </c>
      <c r="B20" s="8" t="s">
        <v>29</v>
      </c>
      <c r="C20" s="9">
        <v>1050911.3999999999</v>
      </c>
      <c r="D20" s="9">
        <v>1050911.3999999999</v>
      </c>
      <c r="E20" s="9">
        <f t="shared" si="0"/>
        <v>100</v>
      </c>
    </row>
    <row r="21" spans="1:5" ht="20.399999999999999" x14ac:dyDescent="0.25">
      <c r="A21" s="11" t="s">
        <v>30</v>
      </c>
      <c r="B21" s="12" t="s">
        <v>31</v>
      </c>
      <c r="C21" s="13">
        <v>28055233.399999999</v>
      </c>
      <c r="D21" s="13">
        <v>27347848.800000001</v>
      </c>
      <c r="E21" s="13">
        <f t="shared" si="0"/>
        <v>97.478600195855094</v>
      </c>
    </row>
    <row r="22" spans="1:5" ht="20.399999999999999" outlineLevel="1" x14ac:dyDescent="0.25">
      <c r="A22" s="7" t="s">
        <v>32</v>
      </c>
      <c r="B22" s="8" t="s">
        <v>33</v>
      </c>
      <c r="C22" s="9">
        <v>9862724.9000000004</v>
      </c>
      <c r="D22" s="9">
        <v>9582263.0999999996</v>
      </c>
      <c r="E22" s="9">
        <f t="shared" si="0"/>
        <v>97.15634570725986</v>
      </c>
    </row>
    <row r="23" spans="1:5" ht="30.6" outlineLevel="1" x14ac:dyDescent="0.25">
      <c r="A23" s="7" t="s">
        <v>34</v>
      </c>
      <c r="B23" s="8" t="s">
        <v>35</v>
      </c>
      <c r="C23" s="9">
        <v>13102519.6</v>
      </c>
      <c r="D23" s="9">
        <v>12700718.699999999</v>
      </c>
      <c r="E23" s="9">
        <f t="shared" si="0"/>
        <v>96.933407373036857</v>
      </c>
    </row>
    <row r="24" spans="1:5" ht="20.399999999999999" outlineLevel="1" x14ac:dyDescent="0.25">
      <c r="A24" s="7" t="s">
        <v>36</v>
      </c>
      <c r="B24" s="8" t="s">
        <v>37</v>
      </c>
      <c r="C24" s="9">
        <v>463354.3</v>
      </c>
      <c r="D24" s="9">
        <v>452429.7</v>
      </c>
      <c r="E24" s="9">
        <f t="shared" si="0"/>
        <v>97.642279352970291</v>
      </c>
    </row>
    <row r="25" spans="1:5" ht="20.399999999999999" outlineLevel="1" x14ac:dyDescent="0.25">
      <c r="A25" s="7" t="s">
        <v>38</v>
      </c>
      <c r="B25" s="8" t="s">
        <v>39</v>
      </c>
      <c r="C25" s="9">
        <v>572613.1</v>
      </c>
      <c r="D25" s="9">
        <v>567370.19999999995</v>
      </c>
      <c r="E25" s="9">
        <f t="shared" si="0"/>
        <v>99.084390489843827</v>
      </c>
    </row>
    <row r="26" spans="1:5" ht="20.399999999999999" outlineLevel="1" x14ac:dyDescent="0.25">
      <c r="A26" s="7" t="s">
        <v>40</v>
      </c>
      <c r="B26" s="8" t="s">
        <v>41</v>
      </c>
      <c r="C26" s="9">
        <v>193352.6</v>
      </c>
      <c r="D26" s="9">
        <v>193352.6</v>
      </c>
      <c r="E26" s="9">
        <f t="shared" si="0"/>
        <v>100</v>
      </c>
    </row>
    <row r="27" spans="1:5" ht="13.2" outlineLevel="1" x14ac:dyDescent="0.25">
      <c r="A27" s="7" t="s">
        <v>42</v>
      </c>
      <c r="B27" s="8" t="s">
        <v>43</v>
      </c>
      <c r="C27" s="9">
        <v>3346070</v>
      </c>
      <c r="D27" s="9">
        <v>3339524.4</v>
      </c>
      <c r="E27" s="9">
        <f t="shared" si="0"/>
        <v>99.804379466060183</v>
      </c>
    </row>
    <row r="28" spans="1:5" ht="30.6" outlineLevel="1" x14ac:dyDescent="0.25">
      <c r="A28" s="7" t="s">
        <v>44</v>
      </c>
      <c r="B28" s="8" t="s">
        <v>45</v>
      </c>
      <c r="C28" s="9">
        <v>426929.2</v>
      </c>
      <c r="D28" s="9">
        <v>424762.9</v>
      </c>
      <c r="E28" s="9">
        <f t="shared" si="0"/>
        <v>99.492585655888604</v>
      </c>
    </row>
    <row r="29" spans="1:5" ht="30.6" outlineLevel="1" x14ac:dyDescent="0.25">
      <c r="A29" s="7" t="s">
        <v>46</v>
      </c>
      <c r="B29" s="8" t="s">
        <v>47</v>
      </c>
      <c r="C29" s="9">
        <v>87669.8</v>
      </c>
      <c r="D29" s="9">
        <v>87427.3</v>
      </c>
      <c r="E29" s="9">
        <f t="shared" si="0"/>
        <v>99.723393916719331</v>
      </c>
    </row>
    <row r="30" spans="1:5" ht="30.6" x14ac:dyDescent="0.25">
      <c r="A30" s="11" t="s">
        <v>48</v>
      </c>
      <c r="B30" s="12" t="s">
        <v>49</v>
      </c>
      <c r="C30" s="13">
        <v>15818315.300000001</v>
      </c>
      <c r="D30" s="13">
        <v>15581644.5</v>
      </c>
      <c r="E30" s="13">
        <f t="shared" si="0"/>
        <v>98.50381791289746</v>
      </c>
    </row>
    <row r="31" spans="1:5" ht="20.399999999999999" outlineLevel="1" x14ac:dyDescent="0.25">
      <c r="A31" s="7" t="s">
        <v>50</v>
      </c>
      <c r="B31" s="8" t="s">
        <v>51</v>
      </c>
      <c r="C31" s="9">
        <v>8054878.2999999998</v>
      </c>
      <c r="D31" s="9">
        <v>7875636.5</v>
      </c>
      <c r="E31" s="9">
        <f t="shared" si="0"/>
        <v>97.77474229498911</v>
      </c>
    </row>
    <row r="32" spans="1:5" ht="20.399999999999999" outlineLevel="1" x14ac:dyDescent="0.25">
      <c r="A32" s="7" t="s">
        <v>52</v>
      </c>
      <c r="B32" s="8" t="s">
        <v>53</v>
      </c>
      <c r="C32" s="9">
        <v>3593067.5</v>
      </c>
      <c r="D32" s="9">
        <v>3556574.4</v>
      </c>
      <c r="E32" s="9">
        <f t="shared" si="0"/>
        <v>98.984346940323277</v>
      </c>
    </row>
    <row r="33" spans="1:5" ht="20.399999999999999" outlineLevel="1" x14ac:dyDescent="0.25">
      <c r="A33" s="7" t="s">
        <v>54</v>
      </c>
      <c r="B33" s="8" t="s">
        <v>55</v>
      </c>
      <c r="C33" s="9">
        <v>3623885</v>
      </c>
      <c r="D33" s="9">
        <v>3606511.6</v>
      </c>
      <c r="E33" s="9">
        <f t="shared" si="0"/>
        <v>99.520586332071801</v>
      </c>
    </row>
    <row r="34" spans="1:5" ht="20.399999999999999" outlineLevel="1" x14ac:dyDescent="0.25">
      <c r="A34" s="7" t="s">
        <v>56</v>
      </c>
      <c r="B34" s="8" t="s">
        <v>57</v>
      </c>
      <c r="C34" s="9">
        <v>447979.5</v>
      </c>
      <c r="D34" s="9">
        <v>446289.6</v>
      </c>
      <c r="E34" s="9">
        <f t="shared" si="0"/>
        <v>99.622772917064282</v>
      </c>
    </row>
    <row r="35" spans="1:5" ht="20.399999999999999" outlineLevel="1" x14ac:dyDescent="0.25">
      <c r="A35" s="7" t="s">
        <v>58</v>
      </c>
      <c r="B35" s="8" t="s">
        <v>59</v>
      </c>
      <c r="C35" s="9">
        <v>9720.5</v>
      </c>
      <c r="D35" s="9">
        <v>9581.5</v>
      </c>
      <c r="E35" s="9">
        <f t="shared" si="0"/>
        <v>98.570032405740449</v>
      </c>
    </row>
    <row r="36" spans="1:5" ht="30.6" outlineLevel="1" x14ac:dyDescent="0.25">
      <c r="A36" s="7" t="s">
        <v>60</v>
      </c>
      <c r="B36" s="8" t="s">
        <v>61</v>
      </c>
      <c r="C36" s="9">
        <v>88784.5</v>
      </c>
      <c r="D36" s="9">
        <v>87051</v>
      </c>
      <c r="E36" s="9">
        <f t="shared" si="0"/>
        <v>98.047519555778322</v>
      </c>
    </row>
    <row r="37" spans="1:5" ht="30.6" x14ac:dyDescent="0.25">
      <c r="A37" s="11" t="s">
        <v>62</v>
      </c>
      <c r="B37" s="12" t="s">
        <v>63</v>
      </c>
      <c r="C37" s="13">
        <v>1793460.7</v>
      </c>
      <c r="D37" s="13">
        <v>1549529.4</v>
      </c>
      <c r="E37" s="13">
        <f t="shared" si="0"/>
        <v>86.398848884728835</v>
      </c>
    </row>
    <row r="38" spans="1:5" ht="20.399999999999999" outlineLevel="1" x14ac:dyDescent="0.25">
      <c r="A38" s="7" t="s">
        <v>64</v>
      </c>
      <c r="B38" s="8" t="s">
        <v>65</v>
      </c>
      <c r="C38" s="9">
        <v>10924.1</v>
      </c>
      <c r="D38" s="9">
        <v>10883</v>
      </c>
      <c r="E38" s="9">
        <f t="shared" si="0"/>
        <v>99.623767633031548</v>
      </c>
    </row>
    <row r="39" spans="1:5" ht="20.399999999999999" outlineLevel="1" x14ac:dyDescent="0.25">
      <c r="A39" s="7" t="s">
        <v>66</v>
      </c>
      <c r="B39" s="8" t="s">
        <v>67</v>
      </c>
      <c r="C39" s="9">
        <v>364423.7</v>
      </c>
      <c r="D39" s="9">
        <v>363852.7</v>
      </c>
      <c r="E39" s="9">
        <f t="shared" si="0"/>
        <v>99.843314252064289</v>
      </c>
    </row>
    <row r="40" spans="1:5" ht="30.6" outlineLevel="1" x14ac:dyDescent="0.25">
      <c r="A40" s="7" t="s">
        <v>68</v>
      </c>
      <c r="B40" s="8" t="s">
        <v>69</v>
      </c>
      <c r="C40" s="9">
        <v>3972</v>
      </c>
      <c r="D40" s="9">
        <v>3972</v>
      </c>
      <c r="E40" s="9">
        <f t="shared" si="0"/>
        <v>100</v>
      </c>
    </row>
    <row r="41" spans="1:5" ht="20.399999999999999" outlineLevel="1" x14ac:dyDescent="0.25">
      <c r="A41" s="7" t="s">
        <v>70</v>
      </c>
      <c r="B41" s="8" t="s">
        <v>71</v>
      </c>
      <c r="C41" s="9">
        <v>1414141</v>
      </c>
      <c r="D41" s="9">
        <v>1170821.8</v>
      </c>
      <c r="E41" s="9">
        <f t="shared" si="0"/>
        <v>82.793851532485093</v>
      </c>
    </row>
    <row r="42" spans="1:5" ht="20.399999999999999" x14ac:dyDescent="0.25">
      <c r="A42" s="11" t="s">
        <v>72</v>
      </c>
      <c r="B42" s="12" t="s">
        <v>73</v>
      </c>
      <c r="C42" s="13">
        <v>2552387.9</v>
      </c>
      <c r="D42" s="13">
        <v>2315432.1</v>
      </c>
      <c r="E42" s="13">
        <f t="shared" si="0"/>
        <v>90.716309225568736</v>
      </c>
    </row>
    <row r="43" spans="1:5" ht="20.399999999999999" outlineLevel="1" x14ac:dyDescent="0.25">
      <c r="A43" s="7" t="s">
        <v>74</v>
      </c>
      <c r="B43" s="8" t="s">
        <v>75</v>
      </c>
      <c r="C43" s="9">
        <v>334391.2</v>
      </c>
      <c r="D43" s="9">
        <v>334391.2</v>
      </c>
      <c r="E43" s="9">
        <f t="shared" si="0"/>
        <v>100</v>
      </c>
    </row>
    <row r="44" spans="1:5" ht="20.399999999999999" outlineLevel="1" x14ac:dyDescent="0.25">
      <c r="A44" s="7" t="s">
        <v>76</v>
      </c>
      <c r="B44" s="8" t="s">
        <v>77</v>
      </c>
      <c r="C44" s="9">
        <v>579820.5</v>
      </c>
      <c r="D44" s="9">
        <v>444555.2</v>
      </c>
      <c r="E44" s="9">
        <f t="shared" si="0"/>
        <v>76.671176683128664</v>
      </c>
    </row>
    <row r="45" spans="1:5" ht="20.399999999999999" outlineLevel="1" x14ac:dyDescent="0.25">
      <c r="A45" s="7" t="s">
        <v>78</v>
      </c>
      <c r="B45" s="8" t="s">
        <v>79</v>
      </c>
      <c r="C45" s="9">
        <v>655851.19999999995</v>
      </c>
      <c r="D45" s="9">
        <v>653104.80000000005</v>
      </c>
      <c r="E45" s="9">
        <f t="shared" si="0"/>
        <v>99.581246477859636</v>
      </c>
    </row>
    <row r="46" spans="1:5" ht="20.399999999999999" outlineLevel="1" x14ac:dyDescent="0.25">
      <c r="A46" s="7" t="s">
        <v>80</v>
      </c>
      <c r="B46" s="8" t="s">
        <v>81</v>
      </c>
      <c r="C46" s="9">
        <v>112888.5</v>
      </c>
      <c r="D46" s="9">
        <v>112781.7</v>
      </c>
      <c r="E46" s="9">
        <f t="shared" si="0"/>
        <v>99.905393374878741</v>
      </c>
    </row>
    <row r="47" spans="1:5" ht="20.399999999999999" outlineLevel="1" x14ac:dyDescent="0.25">
      <c r="A47" s="7" t="s">
        <v>82</v>
      </c>
      <c r="B47" s="8" t="s">
        <v>83</v>
      </c>
      <c r="C47" s="9">
        <v>783999.9</v>
      </c>
      <c r="D47" s="9">
        <v>685162.5</v>
      </c>
      <c r="E47" s="9">
        <f t="shared" si="0"/>
        <v>87.393187167498368</v>
      </c>
    </row>
    <row r="48" spans="1:5" ht="20.399999999999999" outlineLevel="1" x14ac:dyDescent="0.25">
      <c r="A48" s="7" t="s">
        <v>84</v>
      </c>
      <c r="B48" s="8" t="s">
        <v>85</v>
      </c>
      <c r="C48" s="9">
        <v>85436.6</v>
      </c>
      <c r="D48" s="9">
        <v>85436.6</v>
      </c>
      <c r="E48" s="9">
        <f t="shared" si="0"/>
        <v>100</v>
      </c>
    </row>
    <row r="49" spans="1:5" ht="30.6" x14ac:dyDescent="0.25">
      <c r="A49" s="11" t="s">
        <v>86</v>
      </c>
      <c r="B49" s="12" t="s">
        <v>87</v>
      </c>
      <c r="C49" s="13">
        <v>2315326.7999999998</v>
      </c>
      <c r="D49" s="13">
        <v>2255088.5</v>
      </c>
      <c r="E49" s="13">
        <f t="shared" si="0"/>
        <v>97.398280881990402</v>
      </c>
    </row>
    <row r="50" spans="1:5" ht="13.2" outlineLevel="1" x14ac:dyDescent="0.25">
      <c r="A50" s="7" t="s">
        <v>88</v>
      </c>
      <c r="B50" s="8" t="s">
        <v>89</v>
      </c>
      <c r="C50" s="9">
        <v>390603.5</v>
      </c>
      <c r="D50" s="9">
        <v>372322.7</v>
      </c>
      <c r="E50" s="9">
        <f t="shared" si="0"/>
        <v>95.319857604962579</v>
      </c>
    </row>
    <row r="51" spans="1:5" ht="30.6" outlineLevel="1" x14ac:dyDescent="0.25">
      <c r="A51" s="7" t="s">
        <v>90</v>
      </c>
      <c r="B51" s="8" t="s">
        <v>91</v>
      </c>
      <c r="C51" s="9">
        <v>318634.5</v>
      </c>
      <c r="D51" s="9">
        <v>318400.2</v>
      </c>
      <c r="E51" s="9">
        <f t="shared" si="0"/>
        <v>99.926467472919597</v>
      </c>
    </row>
    <row r="52" spans="1:5" ht="20.399999999999999" outlineLevel="1" x14ac:dyDescent="0.25">
      <c r="A52" s="7" t="s">
        <v>92</v>
      </c>
      <c r="B52" s="8" t="s">
        <v>93</v>
      </c>
      <c r="C52" s="9">
        <v>213996.1</v>
      </c>
      <c r="D52" s="9">
        <v>195317</v>
      </c>
      <c r="E52" s="9">
        <f t="shared" si="0"/>
        <v>91.27128952350067</v>
      </c>
    </row>
    <row r="53" spans="1:5" ht="40.799999999999997" outlineLevel="1" x14ac:dyDescent="0.25">
      <c r="A53" s="7" t="s">
        <v>94</v>
      </c>
      <c r="B53" s="8" t="s">
        <v>95</v>
      </c>
      <c r="C53" s="9">
        <v>58010.5</v>
      </c>
      <c r="D53" s="9">
        <v>53366.6</v>
      </c>
      <c r="E53" s="9">
        <f t="shared" si="0"/>
        <v>91.994725092871107</v>
      </c>
    </row>
    <row r="54" spans="1:5" ht="51" outlineLevel="1" x14ac:dyDescent="0.25">
      <c r="A54" s="7" t="s">
        <v>96</v>
      </c>
      <c r="B54" s="10" t="s">
        <v>97</v>
      </c>
      <c r="C54" s="9">
        <v>553663.6</v>
      </c>
      <c r="D54" s="9">
        <v>550253</v>
      </c>
      <c r="E54" s="9">
        <f t="shared" si="0"/>
        <v>99.3839941798594</v>
      </c>
    </row>
    <row r="55" spans="1:5" ht="30.6" outlineLevel="1" x14ac:dyDescent="0.25">
      <c r="A55" s="7" t="s">
        <v>98</v>
      </c>
      <c r="B55" s="8" t="s">
        <v>99</v>
      </c>
      <c r="C55" s="9">
        <v>65808.2</v>
      </c>
      <c r="D55" s="9">
        <v>65808.2</v>
      </c>
      <c r="E55" s="9">
        <f t="shared" si="0"/>
        <v>100</v>
      </c>
    </row>
    <row r="56" spans="1:5" ht="30.6" outlineLevel="1" x14ac:dyDescent="0.25">
      <c r="A56" s="7" t="s">
        <v>100</v>
      </c>
      <c r="B56" s="8" t="s">
        <v>101</v>
      </c>
      <c r="C56" s="9">
        <v>501155.5</v>
      </c>
      <c r="D56" s="9">
        <v>486165.9</v>
      </c>
      <c r="E56" s="9">
        <f t="shared" si="0"/>
        <v>97.008992218981945</v>
      </c>
    </row>
    <row r="57" spans="1:5" ht="20.399999999999999" outlineLevel="1" x14ac:dyDescent="0.25">
      <c r="A57" s="7" t="s">
        <v>102</v>
      </c>
      <c r="B57" s="8" t="s">
        <v>103</v>
      </c>
      <c r="C57" s="9">
        <v>213455.1</v>
      </c>
      <c r="D57" s="9">
        <v>213455</v>
      </c>
      <c r="E57" s="9">
        <f t="shared" si="0"/>
        <v>99.999953151740101</v>
      </c>
    </row>
    <row r="58" spans="1:5" ht="51" x14ac:dyDescent="0.25">
      <c r="A58" s="11" t="s">
        <v>104</v>
      </c>
      <c r="B58" s="12" t="s">
        <v>105</v>
      </c>
      <c r="C58" s="13">
        <v>9177029.4000000004</v>
      </c>
      <c r="D58" s="13">
        <v>8329617.9000000004</v>
      </c>
      <c r="E58" s="13">
        <f t="shared" si="0"/>
        <v>90.765949818140498</v>
      </c>
    </row>
    <row r="59" spans="1:5" ht="13.2" outlineLevel="1" x14ac:dyDescent="0.25">
      <c r="A59" s="7" t="s">
        <v>106</v>
      </c>
      <c r="B59" s="8" t="s">
        <v>107</v>
      </c>
      <c r="C59" s="9">
        <v>3992831</v>
      </c>
      <c r="D59" s="9">
        <v>3706156.3</v>
      </c>
      <c r="E59" s="9">
        <f t="shared" si="0"/>
        <v>92.820264619263867</v>
      </c>
    </row>
    <row r="60" spans="1:5" ht="30.6" outlineLevel="1" x14ac:dyDescent="0.25">
      <c r="A60" s="7" t="s">
        <v>108</v>
      </c>
      <c r="B60" s="8" t="s">
        <v>109</v>
      </c>
      <c r="C60" s="9">
        <v>503048</v>
      </c>
      <c r="D60" s="9">
        <v>494708.7</v>
      </c>
      <c r="E60" s="9">
        <f t="shared" si="0"/>
        <v>98.342245670393282</v>
      </c>
    </row>
    <row r="61" spans="1:5" ht="13.2" outlineLevel="1" x14ac:dyDescent="0.25">
      <c r="A61" s="7" t="s">
        <v>110</v>
      </c>
      <c r="B61" s="8" t="s">
        <v>111</v>
      </c>
      <c r="C61" s="9">
        <v>808241.8</v>
      </c>
      <c r="D61" s="9">
        <v>652909.80000000005</v>
      </c>
      <c r="E61" s="9">
        <f t="shared" si="0"/>
        <v>80.781493854933018</v>
      </c>
    </row>
    <row r="62" spans="1:5" ht="20.399999999999999" outlineLevel="1" x14ac:dyDescent="0.25">
      <c r="A62" s="7" t="s">
        <v>112</v>
      </c>
      <c r="B62" s="8" t="s">
        <v>113</v>
      </c>
      <c r="C62" s="9">
        <v>2717631.2</v>
      </c>
      <c r="D62" s="9">
        <v>2323745.6</v>
      </c>
      <c r="E62" s="9">
        <f t="shared" si="0"/>
        <v>85.506289447957471</v>
      </c>
    </row>
    <row r="63" spans="1:5" ht="40.799999999999997" outlineLevel="1" x14ac:dyDescent="0.25">
      <c r="A63" s="7" t="s">
        <v>114</v>
      </c>
      <c r="B63" s="8" t="s">
        <v>115</v>
      </c>
      <c r="C63" s="9">
        <v>51837.5</v>
      </c>
      <c r="D63" s="9">
        <v>49333.599999999999</v>
      </c>
      <c r="E63" s="9">
        <f t="shared" si="0"/>
        <v>95.169713045575108</v>
      </c>
    </row>
    <row r="64" spans="1:5" ht="20.399999999999999" outlineLevel="1" x14ac:dyDescent="0.25">
      <c r="A64" s="7" t="s">
        <v>116</v>
      </c>
      <c r="B64" s="8" t="s">
        <v>117</v>
      </c>
      <c r="C64" s="9">
        <v>107492.7</v>
      </c>
      <c r="D64" s="9">
        <v>106816.6</v>
      </c>
      <c r="E64" s="9">
        <f t="shared" si="0"/>
        <v>99.371027055790776</v>
      </c>
    </row>
    <row r="65" spans="1:5" ht="20.399999999999999" outlineLevel="1" x14ac:dyDescent="0.25">
      <c r="A65" s="7" t="s">
        <v>118</v>
      </c>
      <c r="B65" s="8" t="s">
        <v>119</v>
      </c>
      <c r="C65" s="9">
        <v>995947.2</v>
      </c>
      <c r="D65" s="9">
        <v>995947.2</v>
      </c>
      <c r="E65" s="9">
        <f t="shared" si="0"/>
        <v>100</v>
      </c>
    </row>
    <row r="66" spans="1:5" ht="20.399999999999999" x14ac:dyDescent="0.25">
      <c r="A66" s="11" t="s">
        <v>120</v>
      </c>
      <c r="B66" s="12" t="s">
        <v>121</v>
      </c>
      <c r="C66" s="13">
        <v>1896939.9</v>
      </c>
      <c r="D66" s="13">
        <v>1862277.2</v>
      </c>
      <c r="E66" s="13">
        <f t="shared" si="0"/>
        <v>98.172704364539968</v>
      </c>
    </row>
    <row r="67" spans="1:5" ht="20.399999999999999" outlineLevel="1" x14ac:dyDescent="0.25">
      <c r="A67" s="7" t="s">
        <v>122</v>
      </c>
      <c r="B67" s="8" t="s">
        <v>123</v>
      </c>
      <c r="C67" s="9">
        <v>105358.1</v>
      </c>
      <c r="D67" s="9">
        <v>104868</v>
      </c>
      <c r="E67" s="9">
        <f t="shared" si="0"/>
        <v>99.534824564983609</v>
      </c>
    </row>
    <row r="68" spans="1:5" ht="51" outlineLevel="1" x14ac:dyDescent="0.25">
      <c r="A68" s="7" t="s">
        <v>124</v>
      </c>
      <c r="B68" s="8" t="s">
        <v>125</v>
      </c>
      <c r="C68" s="9">
        <v>1791581.8</v>
      </c>
      <c r="D68" s="9">
        <v>1757409.2</v>
      </c>
      <c r="E68" s="9">
        <f t="shared" si="0"/>
        <v>98.092601744447279</v>
      </c>
    </row>
    <row r="69" spans="1:5" ht="20.399999999999999" x14ac:dyDescent="0.25">
      <c r="A69" s="11" t="s">
        <v>126</v>
      </c>
      <c r="B69" s="12" t="s">
        <v>127</v>
      </c>
      <c r="C69" s="13">
        <v>1638368.2</v>
      </c>
      <c r="D69" s="13">
        <v>1601345.2</v>
      </c>
      <c r="E69" s="13">
        <f t="shared" si="0"/>
        <v>97.740251550292541</v>
      </c>
    </row>
    <row r="70" spans="1:5" ht="30.6" outlineLevel="1" x14ac:dyDescent="0.25">
      <c r="A70" s="7" t="s">
        <v>128</v>
      </c>
      <c r="B70" s="8" t="s">
        <v>129</v>
      </c>
      <c r="C70" s="9">
        <v>53607.4</v>
      </c>
      <c r="D70" s="9">
        <v>52739.9</v>
      </c>
      <c r="E70" s="9">
        <f t="shared" si="0"/>
        <v>98.381753265407383</v>
      </c>
    </row>
    <row r="71" spans="1:5" ht="13.2" outlineLevel="1" x14ac:dyDescent="0.25">
      <c r="A71" s="7" t="s">
        <v>130</v>
      </c>
      <c r="B71" s="8" t="s">
        <v>131</v>
      </c>
      <c r="C71" s="9">
        <v>67104.100000000006</v>
      </c>
      <c r="D71" s="9">
        <v>63229.4</v>
      </c>
      <c r="E71" s="9">
        <f t="shared" si="0"/>
        <v>94.225837169412898</v>
      </c>
    </row>
    <row r="72" spans="1:5" ht="20.399999999999999" outlineLevel="1" x14ac:dyDescent="0.25">
      <c r="A72" s="7" t="s">
        <v>132</v>
      </c>
      <c r="B72" s="8" t="s">
        <v>133</v>
      </c>
      <c r="C72" s="9">
        <v>1173.2</v>
      </c>
      <c r="D72" s="9">
        <v>507.1</v>
      </c>
      <c r="E72" s="9">
        <f t="shared" ref="E72:E121" si="1">D72/C72*100</f>
        <v>43.223661779747694</v>
      </c>
    </row>
    <row r="73" spans="1:5" ht="13.2" outlineLevel="1" x14ac:dyDescent="0.25">
      <c r="A73" s="7" t="s">
        <v>134</v>
      </c>
      <c r="B73" s="8" t="s">
        <v>135</v>
      </c>
      <c r="C73" s="9">
        <v>42925.2</v>
      </c>
      <c r="D73" s="9">
        <v>41760</v>
      </c>
      <c r="E73" s="9">
        <f t="shared" si="1"/>
        <v>97.285510609152666</v>
      </c>
    </row>
    <row r="74" spans="1:5" ht="13.2" outlineLevel="1" x14ac:dyDescent="0.25">
      <c r="A74" s="7" t="s">
        <v>136</v>
      </c>
      <c r="B74" s="8" t="s">
        <v>137</v>
      </c>
      <c r="C74" s="9">
        <v>8790</v>
      </c>
      <c r="D74" s="9">
        <v>8790</v>
      </c>
      <c r="E74" s="9">
        <f t="shared" si="1"/>
        <v>100</v>
      </c>
    </row>
    <row r="75" spans="1:5" ht="13.2" outlineLevel="1" x14ac:dyDescent="0.25">
      <c r="A75" s="7" t="s">
        <v>138</v>
      </c>
      <c r="B75" s="8" t="s">
        <v>139</v>
      </c>
      <c r="C75" s="9">
        <v>1226227.3</v>
      </c>
      <c r="D75" s="9">
        <v>1197669.3999999999</v>
      </c>
      <c r="E75" s="9">
        <f t="shared" si="1"/>
        <v>97.671076153662526</v>
      </c>
    </row>
    <row r="76" spans="1:5" ht="40.799999999999997" outlineLevel="1" x14ac:dyDescent="0.25">
      <c r="A76" s="7" t="s">
        <v>140</v>
      </c>
      <c r="B76" s="8" t="s">
        <v>141</v>
      </c>
      <c r="C76" s="9">
        <v>20003.400000000001</v>
      </c>
      <c r="D76" s="9">
        <v>19732.2</v>
      </c>
      <c r="E76" s="9">
        <f t="shared" si="1"/>
        <v>98.644230480818266</v>
      </c>
    </row>
    <row r="77" spans="1:5" ht="13.2" outlineLevel="1" x14ac:dyDescent="0.25">
      <c r="A77" s="7" t="s">
        <v>142</v>
      </c>
      <c r="B77" s="8" t="s">
        <v>143</v>
      </c>
      <c r="C77" s="9">
        <v>57185.3</v>
      </c>
      <c r="D77" s="9">
        <v>56539</v>
      </c>
      <c r="E77" s="9">
        <f t="shared" si="1"/>
        <v>98.869814445320742</v>
      </c>
    </row>
    <row r="78" spans="1:5" ht="13.2" outlineLevel="1" x14ac:dyDescent="0.25">
      <c r="A78" s="7" t="s">
        <v>144</v>
      </c>
      <c r="B78" s="8" t="s">
        <v>145</v>
      </c>
      <c r="C78" s="9">
        <v>84112.9</v>
      </c>
      <c r="D78" s="9">
        <v>83369</v>
      </c>
      <c r="E78" s="9">
        <f t="shared" si="1"/>
        <v>99.115593446427368</v>
      </c>
    </row>
    <row r="79" spans="1:5" ht="13.2" outlineLevel="1" x14ac:dyDescent="0.25">
      <c r="A79" s="7" t="s">
        <v>146</v>
      </c>
      <c r="B79" s="8" t="s">
        <v>147</v>
      </c>
      <c r="C79" s="9">
        <v>77239.399999999994</v>
      </c>
      <c r="D79" s="9">
        <v>77009.2</v>
      </c>
      <c r="E79" s="9">
        <f t="shared" si="1"/>
        <v>99.701965577153629</v>
      </c>
    </row>
    <row r="80" spans="1:5" ht="30.6" x14ac:dyDescent="0.25">
      <c r="A80" s="11" t="s">
        <v>148</v>
      </c>
      <c r="B80" s="12" t="s">
        <v>149</v>
      </c>
      <c r="C80" s="13">
        <v>1027321.3</v>
      </c>
      <c r="D80" s="13">
        <v>994953.2</v>
      </c>
      <c r="E80" s="13">
        <f t="shared" si="1"/>
        <v>96.849271985307809</v>
      </c>
    </row>
    <row r="81" spans="1:5" ht="20.399999999999999" outlineLevel="1" x14ac:dyDescent="0.25">
      <c r="A81" s="7" t="s">
        <v>150</v>
      </c>
      <c r="B81" s="8" t="s">
        <v>151</v>
      </c>
      <c r="C81" s="9">
        <v>384267.9</v>
      </c>
      <c r="D81" s="9">
        <v>382341.9</v>
      </c>
      <c r="E81" s="9">
        <f t="shared" si="1"/>
        <v>99.498787174260457</v>
      </c>
    </row>
    <row r="82" spans="1:5" ht="30.6" outlineLevel="1" x14ac:dyDescent="0.25">
      <c r="A82" s="7" t="s">
        <v>152</v>
      </c>
      <c r="B82" s="8" t="s">
        <v>153</v>
      </c>
      <c r="C82" s="9">
        <v>258215</v>
      </c>
      <c r="D82" s="9">
        <v>257867.9</v>
      </c>
      <c r="E82" s="9">
        <f t="shared" si="1"/>
        <v>99.865577135332956</v>
      </c>
    </row>
    <row r="83" spans="1:5" ht="40.799999999999997" outlineLevel="1" x14ac:dyDescent="0.25">
      <c r="A83" s="7" t="s">
        <v>154</v>
      </c>
      <c r="B83" s="8" t="s">
        <v>155</v>
      </c>
      <c r="C83" s="9">
        <v>384838.5</v>
      </c>
      <c r="D83" s="9">
        <v>354743.4</v>
      </c>
      <c r="E83" s="9">
        <f t="shared" si="1"/>
        <v>92.179810491933637</v>
      </c>
    </row>
    <row r="84" spans="1:5" ht="30.6" x14ac:dyDescent="0.25">
      <c r="A84" s="11" t="s">
        <v>156</v>
      </c>
      <c r="B84" s="12" t="s">
        <v>157</v>
      </c>
      <c r="C84" s="13">
        <v>2549212.2000000002</v>
      </c>
      <c r="D84" s="13">
        <v>2539080</v>
      </c>
      <c r="E84" s="13">
        <f t="shared" si="1"/>
        <v>99.602536030543078</v>
      </c>
    </row>
    <row r="85" spans="1:5" ht="20.399999999999999" outlineLevel="1" x14ac:dyDescent="0.25">
      <c r="A85" s="7" t="s">
        <v>158</v>
      </c>
      <c r="B85" s="8" t="s">
        <v>159</v>
      </c>
      <c r="C85" s="9">
        <v>2019652.6</v>
      </c>
      <c r="D85" s="9">
        <v>2015732</v>
      </c>
      <c r="E85" s="9">
        <f t="shared" si="1"/>
        <v>99.805877505864132</v>
      </c>
    </row>
    <row r="86" spans="1:5" ht="20.399999999999999" outlineLevel="1" x14ac:dyDescent="0.25">
      <c r="A86" s="7" t="s">
        <v>160</v>
      </c>
      <c r="B86" s="8" t="s">
        <v>161</v>
      </c>
      <c r="C86" s="9">
        <v>48439.199999999997</v>
      </c>
      <c r="D86" s="9">
        <v>45380.2</v>
      </c>
      <c r="E86" s="9">
        <f t="shared" si="1"/>
        <v>93.684866802094163</v>
      </c>
    </row>
    <row r="87" spans="1:5" ht="30.6" outlineLevel="1" x14ac:dyDescent="0.25">
      <c r="A87" s="7" t="s">
        <v>162</v>
      </c>
      <c r="B87" s="8" t="s">
        <v>163</v>
      </c>
      <c r="C87" s="9">
        <v>44311.8</v>
      </c>
      <c r="D87" s="9">
        <v>43669</v>
      </c>
      <c r="E87" s="9">
        <f t="shared" si="1"/>
        <v>98.549370596545387</v>
      </c>
    </row>
    <row r="88" spans="1:5" ht="30.6" outlineLevel="1" x14ac:dyDescent="0.25">
      <c r="A88" s="7" t="s">
        <v>164</v>
      </c>
      <c r="B88" s="8" t="s">
        <v>165</v>
      </c>
      <c r="C88" s="9">
        <v>366547.7</v>
      </c>
      <c r="D88" s="9">
        <v>365854.3</v>
      </c>
      <c r="E88" s="9">
        <f t="shared" si="1"/>
        <v>99.810829531872656</v>
      </c>
    </row>
    <row r="89" spans="1:5" ht="20.399999999999999" outlineLevel="1" x14ac:dyDescent="0.25">
      <c r="A89" s="7" t="s">
        <v>166</v>
      </c>
      <c r="B89" s="8" t="s">
        <v>167</v>
      </c>
      <c r="C89" s="9">
        <v>33846.400000000001</v>
      </c>
      <c r="D89" s="9">
        <v>32029.9</v>
      </c>
      <c r="E89" s="9">
        <f t="shared" si="1"/>
        <v>94.633107213765726</v>
      </c>
    </row>
    <row r="90" spans="1:5" ht="40.799999999999997" outlineLevel="1" x14ac:dyDescent="0.25">
      <c r="A90" s="7" t="s">
        <v>168</v>
      </c>
      <c r="B90" s="8" t="s">
        <v>169</v>
      </c>
      <c r="C90" s="9">
        <v>36414.5</v>
      </c>
      <c r="D90" s="9">
        <v>36414.5</v>
      </c>
      <c r="E90" s="9">
        <f t="shared" si="1"/>
        <v>100</v>
      </c>
    </row>
    <row r="91" spans="1:5" ht="30.6" x14ac:dyDescent="0.25">
      <c r="A91" s="11" t="s">
        <v>170</v>
      </c>
      <c r="B91" s="12" t="s">
        <v>171</v>
      </c>
      <c r="C91" s="13">
        <v>9120998.8000000007</v>
      </c>
      <c r="D91" s="13">
        <v>8531054</v>
      </c>
      <c r="E91" s="13">
        <f t="shared" si="1"/>
        <v>93.532015375333671</v>
      </c>
    </row>
    <row r="92" spans="1:5" ht="20.399999999999999" outlineLevel="1" x14ac:dyDescent="0.25">
      <c r="A92" s="7" t="s">
        <v>172</v>
      </c>
      <c r="B92" s="8" t="s">
        <v>173</v>
      </c>
      <c r="C92" s="9">
        <v>1406724.8</v>
      </c>
      <c r="D92" s="9">
        <v>1197708.3</v>
      </c>
      <c r="E92" s="9">
        <f t="shared" si="1"/>
        <v>85.141621161438252</v>
      </c>
    </row>
    <row r="93" spans="1:5" ht="20.399999999999999" outlineLevel="1" x14ac:dyDescent="0.25">
      <c r="A93" s="7" t="s">
        <v>174</v>
      </c>
      <c r="B93" s="8" t="s">
        <v>175</v>
      </c>
      <c r="C93" s="9">
        <v>6725716.9000000004</v>
      </c>
      <c r="D93" s="9">
        <v>6467675.4000000004</v>
      </c>
      <c r="E93" s="9">
        <f t="shared" si="1"/>
        <v>96.163360667172896</v>
      </c>
    </row>
    <row r="94" spans="1:5" ht="40.799999999999997" outlineLevel="1" x14ac:dyDescent="0.25">
      <c r="A94" s="7" t="s">
        <v>176</v>
      </c>
      <c r="B94" s="8" t="s">
        <v>177</v>
      </c>
      <c r="C94" s="9">
        <v>988557</v>
      </c>
      <c r="D94" s="9">
        <v>865670.2</v>
      </c>
      <c r="E94" s="9">
        <f t="shared" si="1"/>
        <v>87.569072901208528</v>
      </c>
    </row>
    <row r="95" spans="1:5" ht="30.6" x14ac:dyDescent="0.25">
      <c r="A95" s="11" t="s">
        <v>178</v>
      </c>
      <c r="B95" s="12" t="s">
        <v>179</v>
      </c>
      <c r="C95" s="13">
        <v>6863542.9000000004</v>
      </c>
      <c r="D95" s="13">
        <v>6519063</v>
      </c>
      <c r="E95" s="13">
        <f t="shared" si="1"/>
        <v>94.981019205110513</v>
      </c>
    </row>
    <row r="96" spans="1:5" ht="13.2" outlineLevel="1" x14ac:dyDescent="0.25">
      <c r="A96" s="7" t="s">
        <v>180</v>
      </c>
      <c r="B96" s="8" t="s">
        <v>181</v>
      </c>
      <c r="C96" s="9">
        <v>661323.69999999995</v>
      </c>
      <c r="D96" s="9">
        <v>661323</v>
      </c>
      <c r="E96" s="9">
        <f t="shared" si="1"/>
        <v>99.999894151683961</v>
      </c>
    </row>
    <row r="97" spans="1:5" ht="13.2" outlineLevel="1" x14ac:dyDescent="0.25">
      <c r="A97" s="7" t="s">
        <v>182</v>
      </c>
      <c r="B97" s="8" t="s">
        <v>183</v>
      </c>
      <c r="C97" s="9">
        <v>1308597</v>
      </c>
      <c r="D97" s="9">
        <v>1308596.8999999999</v>
      </c>
      <c r="E97" s="9">
        <f t="shared" si="1"/>
        <v>99.999992358227928</v>
      </c>
    </row>
    <row r="98" spans="1:5" ht="20.399999999999999" outlineLevel="1" x14ac:dyDescent="0.25">
      <c r="A98" s="7" t="s">
        <v>184</v>
      </c>
      <c r="B98" s="8" t="s">
        <v>185</v>
      </c>
      <c r="C98" s="9">
        <v>69668.399999999994</v>
      </c>
      <c r="D98" s="9">
        <v>69587.199999999997</v>
      </c>
      <c r="E98" s="9">
        <f t="shared" si="1"/>
        <v>99.883447875938018</v>
      </c>
    </row>
    <row r="99" spans="1:5" ht="13.2" outlineLevel="1" x14ac:dyDescent="0.25">
      <c r="A99" s="7" t="s">
        <v>186</v>
      </c>
      <c r="B99" s="8" t="s">
        <v>187</v>
      </c>
      <c r="C99" s="9">
        <v>132700</v>
      </c>
      <c r="D99" s="9">
        <v>127569</v>
      </c>
      <c r="E99" s="9">
        <f t="shared" si="1"/>
        <v>96.133383571966846</v>
      </c>
    </row>
    <row r="100" spans="1:5" ht="20.399999999999999" outlineLevel="1" x14ac:dyDescent="0.25">
      <c r="A100" s="7" t="s">
        <v>188</v>
      </c>
      <c r="B100" s="8" t="s">
        <v>189</v>
      </c>
      <c r="C100" s="9">
        <v>2077270</v>
      </c>
      <c r="D100" s="9">
        <v>2077255.3</v>
      </c>
      <c r="E100" s="9">
        <f t="shared" si="1"/>
        <v>99.999292340427587</v>
      </c>
    </row>
    <row r="101" spans="1:5" ht="30.6" outlineLevel="1" x14ac:dyDescent="0.25">
      <c r="A101" s="7" t="s">
        <v>190</v>
      </c>
      <c r="B101" s="8" t="s">
        <v>191</v>
      </c>
      <c r="C101" s="9">
        <v>133027.5</v>
      </c>
      <c r="D101" s="9">
        <v>131797.70000000001</v>
      </c>
      <c r="E101" s="9">
        <f t="shared" si="1"/>
        <v>99.075529495780955</v>
      </c>
    </row>
    <row r="102" spans="1:5" ht="30.6" outlineLevel="1" x14ac:dyDescent="0.25">
      <c r="A102" s="7" t="s">
        <v>192</v>
      </c>
      <c r="B102" s="8" t="s">
        <v>193</v>
      </c>
      <c r="C102" s="9">
        <v>2093111.9</v>
      </c>
      <c r="D102" s="9">
        <v>1755300.7</v>
      </c>
      <c r="E102" s="9">
        <f t="shared" si="1"/>
        <v>83.860815085901535</v>
      </c>
    </row>
    <row r="103" spans="1:5" ht="30.6" outlineLevel="1" x14ac:dyDescent="0.25">
      <c r="A103" s="7" t="s">
        <v>194</v>
      </c>
      <c r="B103" s="8" t="s">
        <v>195</v>
      </c>
      <c r="C103" s="9">
        <v>387844.4</v>
      </c>
      <c r="D103" s="9">
        <v>387633.2</v>
      </c>
      <c r="E103" s="9">
        <f t="shared" si="1"/>
        <v>99.945545172239164</v>
      </c>
    </row>
    <row r="104" spans="1:5" ht="30.6" x14ac:dyDescent="0.25">
      <c r="A104" s="11" t="s">
        <v>196</v>
      </c>
      <c r="B104" s="12" t="s">
        <v>197</v>
      </c>
      <c r="C104" s="13">
        <v>3534682</v>
      </c>
      <c r="D104" s="13">
        <v>3335706.7</v>
      </c>
      <c r="E104" s="13">
        <f t="shared" si="1"/>
        <v>94.370772250516453</v>
      </c>
    </row>
    <row r="105" spans="1:5" ht="40.799999999999997" outlineLevel="1" x14ac:dyDescent="0.25">
      <c r="A105" s="7" t="s">
        <v>198</v>
      </c>
      <c r="B105" s="8" t="s">
        <v>199</v>
      </c>
      <c r="C105" s="9">
        <v>3464058</v>
      </c>
      <c r="D105" s="9">
        <v>3273951.2</v>
      </c>
      <c r="E105" s="9">
        <f t="shared" si="1"/>
        <v>94.512020295272194</v>
      </c>
    </row>
    <row r="106" spans="1:5" ht="20.399999999999999" outlineLevel="1" x14ac:dyDescent="0.25">
      <c r="A106" s="7" t="s">
        <v>200</v>
      </c>
      <c r="B106" s="8" t="s">
        <v>201</v>
      </c>
      <c r="C106" s="9">
        <v>70624</v>
      </c>
      <c r="D106" s="9">
        <v>61755.4</v>
      </c>
      <c r="E106" s="9">
        <f t="shared" si="1"/>
        <v>87.442512460353427</v>
      </c>
    </row>
    <row r="107" spans="1:5" ht="51" x14ac:dyDescent="0.25">
      <c r="A107" s="11" t="s">
        <v>202</v>
      </c>
      <c r="B107" s="12" t="s">
        <v>203</v>
      </c>
      <c r="C107" s="13">
        <v>908910.9</v>
      </c>
      <c r="D107" s="13">
        <v>901874.6</v>
      </c>
      <c r="E107" s="13">
        <f t="shared" si="1"/>
        <v>99.225853711293368</v>
      </c>
    </row>
    <row r="108" spans="1:5" ht="20.399999999999999" outlineLevel="1" x14ac:dyDescent="0.25">
      <c r="A108" s="7" t="s">
        <v>204</v>
      </c>
      <c r="B108" s="8" t="s">
        <v>205</v>
      </c>
      <c r="C108" s="9">
        <v>35315.300000000003</v>
      </c>
      <c r="D108" s="9">
        <v>28289.4</v>
      </c>
      <c r="E108" s="9">
        <f t="shared" si="1"/>
        <v>80.105223515020398</v>
      </c>
    </row>
    <row r="109" spans="1:5" ht="30.6" outlineLevel="1" x14ac:dyDescent="0.25">
      <c r="A109" s="7" t="s">
        <v>206</v>
      </c>
      <c r="B109" s="8" t="s">
        <v>207</v>
      </c>
      <c r="C109" s="9">
        <v>873595.6</v>
      </c>
      <c r="D109" s="9">
        <v>873585.2</v>
      </c>
      <c r="E109" s="9">
        <f t="shared" si="1"/>
        <v>99.998809517813498</v>
      </c>
    </row>
    <row r="110" spans="1:5" ht="30.6" x14ac:dyDescent="0.25">
      <c r="A110" s="11" t="s">
        <v>208</v>
      </c>
      <c r="B110" s="12" t="s">
        <v>209</v>
      </c>
      <c r="C110" s="13">
        <v>1030537.7</v>
      </c>
      <c r="D110" s="13">
        <v>1003594</v>
      </c>
      <c r="E110" s="13">
        <f t="shared" si="1"/>
        <v>97.38547168143387</v>
      </c>
    </row>
    <row r="111" spans="1:5" ht="30.6" outlineLevel="1" x14ac:dyDescent="0.25">
      <c r="A111" s="7" t="s">
        <v>210</v>
      </c>
      <c r="B111" s="8" t="s">
        <v>211</v>
      </c>
      <c r="C111" s="9">
        <v>20765.099999999999</v>
      </c>
      <c r="D111" s="9">
        <v>19865.400000000001</v>
      </c>
      <c r="E111" s="9">
        <f t="shared" si="1"/>
        <v>95.667249375153517</v>
      </c>
    </row>
    <row r="112" spans="1:5" ht="30.6" outlineLevel="1" x14ac:dyDescent="0.25">
      <c r="A112" s="7" t="s">
        <v>212</v>
      </c>
      <c r="B112" s="8" t="s">
        <v>213</v>
      </c>
      <c r="C112" s="9">
        <v>13852.7</v>
      </c>
      <c r="D112" s="9">
        <v>13817.9</v>
      </c>
      <c r="E112" s="9">
        <f t="shared" si="1"/>
        <v>99.748785435330291</v>
      </c>
    </row>
    <row r="113" spans="1:5" ht="30.6" outlineLevel="1" x14ac:dyDescent="0.25">
      <c r="A113" s="7" t="s">
        <v>214</v>
      </c>
      <c r="B113" s="8" t="s">
        <v>215</v>
      </c>
      <c r="C113" s="9">
        <v>531870.6</v>
      </c>
      <c r="D113" s="9">
        <v>531254.6</v>
      </c>
      <c r="E113" s="9">
        <f t="shared" si="1"/>
        <v>99.884182355633129</v>
      </c>
    </row>
    <row r="114" spans="1:5" ht="20.399999999999999" outlineLevel="1" x14ac:dyDescent="0.25">
      <c r="A114" s="7" t="s">
        <v>216</v>
      </c>
      <c r="B114" s="8" t="s">
        <v>217</v>
      </c>
      <c r="C114" s="9">
        <v>2440</v>
      </c>
      <c r="D114" s="9">
        <v>2440</v>
      </c>
      <c r="E114" s="9">
        <f t="shared" si="1"/>
        <v>100</v>
      </c>
    </row>
    <row r="115" spans="1:5" ht="13.2" outlineLevel="1" x14ac:dyDescent="0.25">
      <c r="A115" s="7" t="s">
        <v>218</v>
      </c>
      <c r="B115" s="8" t="s">
        <v>219</v>
      </c>
      <c r="C115" s="9">
        <v>275827.8</v>
      </c>
      <c r="D115" s="9">
        <v>258584.3</v>
      </c>
      <c r="E115" s="9">
        <f t="shared" si="1"/>
        <v>93.748454651779113</v>
      </c>
    </row>
    <row r="116" spans="1:5" ht="13.2" outlineLevel="1" x14ac:dyDescent="0.25">
      <c r="A116" s="7" t="s">
        <v>220</v>
      </c>
      <c r="B116" s="8" t="s">
        <v>221</v>
      </c>
      <c r="C116" s="9">
        <v>61919.7</v>
      </c>
      <c r="D116" s="9">
        <v>55122.5</v>
      </c>
      <c r="E116" s="9">
        <f t="shared" si="1"/>
        <v>89.02255663383383</v>
      </c>
    </row>
    <row r="117" spans="1:5" ht="20.399999999999999" outlineLevel="1" x14ac:dyDescent="0.25">
      <c r="A117" s="7" t="s">
        <v>222</v>
      </c>
      <c r="B117" s="8" t="s">
        <v>223</v>
      </c>
      <c r="C117" s="9">
        <v>34641</v>
      </c>
      <c r="D117" s="9">
        <v>34331</v>
      </c>
      <c r="E117" s="9">
        <f t="shared" si="1"/>
        <v>99.105106665511968</v>
      </c>
    </row>
    <row r="118" spans="1:5" ht="24.75" customHeight="1" outlineLevel="1" x14ac:dyDescent="0.25">
      <c r="A118" s="7" t="s">
        <v>224</v>
      </c>
      <c r="B118" s="8" t="s">
        <v>225</v>
      </c>
      <c r="C118" s="9">
        <v>34090.800000000003</v>
      </c>
      <c r="D118" s="9">
        <v>33971.800000000003</v>
      </c>
      <c r="E118" s="9">
        <f t="shared" si="1"/>
        <v>99.65093221631642</v>
      </c>
    </row>
    <row r="119" spans="1:5" ht="20.399999999999999" outlineLevel="1" x14ac:dyDescent="0.25">
      <c r="A119" s="7" t="s">
        <v>226</v>
      </c>
      <c r="B119" s="8" t="s">
        <v>227</v>
      </c>
      <c r="C119" s="9">
        <v>55130</v>
      </c>
      <c r="D119" s="9">
        <v>54206.5</v>
      </c>
      <c r="E119" s="9">
        <f t="shared" si="1"/>
        <v>98.324868492653721</v>
      </c>
    </row>
    <row r="120" spans="1:5" ht="33.75" customHeight="1" x14ac:dyDescent="0.25">
      <c r="A120" s="11" t="s">
        <v>228</v>
      </c>
      <c r="B120" s="12" t="s">
        <v>229</v>
      </c>
      <c r="C120" s="13">
        <v>3573470.7</v>
      </c>
      <c r="D120" s="13">
        <v>3514072</v>
      </c>
      <c r="E120" s="13">
        <f t="shared" si="1"/>
        <v>98.337786846832117</v>
      </c>
    </row>
    <row r="121" spans="1:5" ht="31.5" customHeight="1" x14ac:dyDescent="0.25">
      <c r="A121" s="11" t="s">
        <v>230</v>
      </c>
      <c r="B121" s="12" t="s">
        <v>231</v>
      </c>
      <c r="C121" s="13">
        <v>3948596.5</v>
      </c>
      <c r="D121" s="13">
        <v>3545135.8</v>
      </c>
      <c r="E121" s="13">
        <f t="shared" si="1"/>
        <v>89.782174501750177</v>
      </c>
    </row>
    <row r="122" spans="1:5" ht="32.25" customHeight="1" x14ac:dyDescent="0.25">
      <c r="A122" s="6"/>
      <c r="B122" s="4" t="s">
        <v>243</v>
      </c>
      <c r="C122" s="5">
        <f>C120+C121</f>
        <v>7522067.2000000002</v>
      </c>
      <c r="D122" s="5">
        <f>D120+D121</f>
        <v>7059207.7999999998</v>
      </c>
      <c r="E122" s="5">
        <f t="shared" ref="E122:E124" si="2">D122/C122*100</f>
        <v>93.846646304888097</v>
      </c>
    </row>
    <row r="123" spans="1:5" ht="27.75" customHeight="1" x14ac:dyDescent="0.25">
      <c r="A123" s="6"/>
      <c r="B123" s="4" t="s">
        <v>242</v>
      </c>
      <c r="C123" s="5">
        <f>C110+C107+C104+C95+C91+C84+C80+C69+C66+C58+C49+C42+C37+C30+C21+C11+C7</f>
        <v>109790641.90000001</v>
      </c>
      <c r="D123" s="5">
        <f>D110+D107+D104+D95+D91+D84+D80+D69+D66+D58+D49+D42+D37+D30+D21+D11+D7</f>
        <v>106100321</v>
      </c>
      <c r="E123" s="5">
        <f t="shared" si="2"/>
        <v>96.638765530343434</v>
      </c>
    </row>
    <row r="124" spans="1:5" ht="30" customHeight="1" x14ac:dyDescent="0.25">
      <c r="A124" s="6"/>
      <c r="B124" s="4" t="s">
        <v>244</v>
      </c>
      <c r="C124" s="5">
        <f>C123+C122</f>
        <v>117312709.10000001</v>
      </c>
      <c r="D124" s="5">
        <f>D123+D122</f>
        <v>113159528.8</v>
      </c>
      <c r="E124" s="5">
        <f t="shared" si="2"/>
        <v>96.459735409861054</v>
      </c>
    </row>
    <row r="125" spans="1:5" ht="12.75" customHeight="1" x14ac:dyDescent="0.25">
      <c r="A125" s="14"/>
      <c r="B125" s="14"/>
    </row>
    <row r="126" spans="1:5" ht="12.75" customHeight="1" x14ac:dyDescent="0.25">
      <c r="A126" s="15"/>
      <c r="B126" s="15"/>
    </row>
  </sheetData>
  <autoFilter ref="A6:E126"/>
  <mergeCells count="4">
    <mergeCell ref="A125:B126"/>
    <mergeCell ref="A2:E2"/>
    <mergeCell ref="A3:E3"/>
    <mergeCell ref="D1:E1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2017</vt:lpstr>
      <vt:lpstr>'2017'!APPT</vt:lpstr>
      <vt:lpstr>'2017'!FIO</vt:lpstr>
      <vt:lpstr>'2017'!LAST_CELL</vt:lpstr>
      <vt:lpstr>'2017'!SIGN</vt:lpstr>
      <vt:lpstr>'2017'!Заголовки_для_печати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rep:2.43.2.87</dc:description>
  <cp:lastModifiedBy>Васютина Ольга Валерьевна</cp:lastModifiedBy>
  <cp:lastPrinted>2018-03-13T09:15:18Z</cp:lastPrinted>
  <dcterms:created xsi:type="dcterms:W3CDTF">2018-01-15T08:19:32Z</dcterms:created>
  <dcterms:modified xsi:type="dcterms:W3CDTF">2018-03-13T14:32:11Z</dcterms:modified>
</cp:coreProperties>
</file>