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0" windowWidth="21720" windowHeight="11580"/>
  </bookViews>
  <sheets>
    <sheet name="Лист2" sheetId="1" r:id="rId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H22" i="1"/>
  <c r="G22" i="1"/>
  <c r="F22" i="1"/>
  <c r="E22" i="1"/>
  <c r="D22" i="1"/>
  <c r="C22" i="1"/>
  <c r="L26" i="1" l="1"/>
  <c r="K26" i="1"/>
  <c r="J26" i="1"/>
  <c r="I26" i="1"/>
  <c r="H26" i="1"/>
  <c r="G26" i="1"/>
  <c r="F26" i="1"/>
  <c r="E26" i="1"/>
  <c r="D26" i="1"/>
  <c r="C26" i="1"/>
  <c r="L10" i="1"/>
  <c r="K10" i="1"/>
  <c r="J10" i="1"/>
  <c r="I10" i="1"/>
  <c r="H10" i="1"/>
  <c r="G10" i="1"/>
  <c r="F10" i="1"/>
  <c r="E10" i="1"/>
  <c r="D10" i="1"/>
  <c r="C10" i="1"/>
  <c r="L18" i="1"/>
  <c r="K18" i="1"/>
  <c r="J18" i="1"/>
  <c r="I18" i="1"/>
  <c r="H18" i="1"/>
  <c r="G18" i="1"/>
  <c r="F18" i="1"/>
  <c r="E18" i="1"/>
  <c r="D18" i="1"/>
  <c r="C18" i="1"/>
  <c r="D14" i="1"/>
  <c r="E14" i="1"/>
  <c r="F14" i="1"/>
  <c r="G14" i="1"/>
  <c r="H14" i="1"/>
  <c r="I14" i="1"/>
  <c r="J14" i="1"/>
  <c r="K14" i="1"/>
  <c r="L14" i="1"/>
  <c r="C14" i="1"/>
</calcChain>
</file>

<file path=xl/sharedStrings.xml><?xml version="1.0" encoding="utf-8"?>
<sst xmlns="http://schemas.openxmlformats.org/spreadsheetml/2006/main" count="46" uniqueCount="39">
  <si>
    <t>Показатель, единицы измерения</t>
  </si>
  <si>
    <t>2017 год</t>
  </si>
  <si>
    <t>2018 год</t>
  </si>
  <si>
    <t>2019 год</t>
  </si>
  <si>
    <t>прогноз</t>
  </si>
  <si>
    <t>Валовой региональный продукт (ВРП)</t>
  </si>
  <si>
    <t>Индекс-дефлятор объема ВРП, в % к предыдущему году</t>
  </si>
  <si>
    <t xml:space="preserve">Индекс физического объема ВРП, в % к предыдущему году </t>
  </si>
  <si>
    <t>Объем ВРП, в % к предыдущему году в действующих ценах</t>
  </si>
  <si>
    <t>Промышленное производство</t>
  </si>
  <si>
    <t>Индекс-дефлятор, в % к предыдущему году</t>
  </si>
  <si>
    <t>Индекс промышленного производства, в % к предыдущему году в сопоставимых ценах</t>
  </si>
  <si>
    <t>Объем промышленного производства, в % к предыдущему году в действующих ценах</t>
  </si>
  <si>
    <t xml:space="preserve">Производство кокса, нефтепродуктов </t>
  </si>
  <si>
    <t>Индекс производства, в % к предыдущему году в сопоставимых ценах</t>
  </si>
  <si>
    <t>Объем производства кокса, нефтепродуктов, в % к предыдущему году в действующих ценах</t>
  </si>
  <si>
    <t>Объем продукции сельского хозяйства в хозяйствах всех категорий</t>
  </si>
  <si>
    <t>Индекс-дефлятор продукции сельского хозяйства, в % к предыдущему году</t>
  </si>
  <si>
    <t>Индекс производства продукции сельского хозяйства, в % к предыдущему году в сопоставимых ценах</t>
  </si>
  <si>
    <t>Объем продукции сельского хозяйства в % к предыдущему году в действующих ценах</t>
  </si>
  <si>
    <t>Объем платных услуг населению</t>
  </si>
  <si>
    <t>Индекс-дефлятор по платным услугам, в % к предыдущему году</t>
  </si>
  <si>
    <t>Индекс физического объема платных услуг, в % к предыдущему году в сопоставимых ценах</t>
  </si>
  <si>
    <t>Объем платных услуг в % к предыдущему году в действующих ценах</t>
  </si>
  <si>
    <t>Индекс потребительских цен, декабрь к декабрю предыдущего года в %</t>
  </si>
  <si>
    <t>Индекс потребительских цен, в среднем за год, в % к предыдущему году</t>
  </si>
  <si>
    <t>Темп роста фонда заработной платы, в % к предыдущему году</t>
  </si>
  <si>
    <t>Темп роста амортизационных отчислений, в % к предыдущему году</t>
  </si>
  <si>
    <t>Темп роста прибыли прибыльных организаций, в % к предыдущему году</t>
  </si>
  <si>
    <t>Темп роста численности занятых в экономике, в % к предыдущему году</t>
  </si>
  <si>
    <t>оценка</t>
  </si>
  <si>
    <t>консервативный</t>
  </si>
  <si>
    <t>базовый</t>
  </si>
  <si>
    <t>целевой</t>
  </si>
  <si>
    <t>2020 год</t>
  </si>
  <si>
    <t>2016 год</t>
  </si>
  <si>
    <t>отчет</t>
  </si>
  <si>
    <t>на 2018-2020 годы</t>
  </si>
  <si>
    <t>Основные параметры прогноза социально-экономического развития Ленинградской области на среднесрочный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</si>
</sst>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7" x14ac:knownFonts="1"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5" fillId="0" borderId="0" xfId="1" applyNumberFormat="1" applyFont="1"/>
    <xf numFmtId="2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topLeftCell="A22" zoomScale="85" zoomScaleNormal="85" workbookViewId="0">
      <selection activeCell="E14" sqref="E14"/>
    </sheetView>
  </sheetViews>
  <sheetFormatPr defaultRowHeight="12.75" x14ac:dyDescent="0.2"/>
  <cols>
    <col min="1" max="1" width="61.140625" style="6" customWidth="1"/>
    <col min="2" max="2" width="13" style="6" hidden="1" customWidth="1"/>
    <col min="3" max="12" width="15.140625" style="6" customWidth="1"/>
    <col min="13" max="16" width="14.140625" style="6" customWidth="1"/>
    <col min="17" max="22" width="12.7109375" style="6" bestFit="1" customWidth="1"/>
    <col min="23" max="16384" width="9.140625" style="6"/>
  </cols>
  <sheetData>
    <row r="1" spans="1:21" ht="18.75" x14ac:dyDescent="0.3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1" ht="18.75" x14ac:dyDescent="0.3">
      <c r="A2" s="14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21" ht="15.75" x14ac:dyDescent="0.2">
      <c r="A4" s="15" t="s">
        <v>0</v>
      </c>
      <c r="B4" s="5" t="s">
        <v>35</v>
      </c>
      <c r="C4" s="5" t="s">
        <v>1</v>
      </c>
      <c r="D4" s="15" t="s">
        <v>2</v>
      </c>
      <c r="E4" s="15"/>
      <c r="F4" s="15"/>
      <c r="G4" s="15" t="s">
        <v>3</v>
      </c>
      <c r="H4" s="15"/>
      <c r="I4" s="15"/>
      <c r="J4" s="15" t="s">
        <v>34</v>
      </c>
      <c r="K4" s="15"/>
      <c r="L4" s="15"/>
    </row>
    <row r="5" spans="1:21" ht="15.75" x14ac:dyDescent="0.2">
      <c r="A5" s="15"/>
      <c r="B5" s="16" t="s">
        <v>36</v>
      </c>
      <c r="C5" s="15" t="s">
        <v>30</v>
      </c>
      <c r="D5" s="15" t="s">
        <v>4</v>
      </c>
      <c r="E5" s="15"/>
      <c r="F5" s="15"/>
      <c r="G5" s="15"/>
      <c r="H5" s="15"/>
      <c r="I5" s="15"/>
      <c r="J5" s="15"/>
      <c r="K5" s="15"/>
      <c r="L5" s="15"/>
    </row>
    <row r="6" spans="1:21" x14ac:dyDescent="0.2">
      <c r="A6" s="15"/>
      <c r="B6" s="17"/>
      <c r="C6" s="15"/>
      <c r="D6" s="4" t="s">
        <v>31</v>
      </c>
      <c r="E6" s="4" t="s">
        <v>32</v>
      </c>
      <c r="F6" s="4" t="s">
        <v>33</v>
      </c>
      <c r="G6" s="4" t="s">
        <v>31</v>
      </c>
      <c r="H6" s="4" t="s">
        <v>32</v>
      </c>
      <c r="I6" s="4" t="s">
        <v>33</v>
      </c>
      <c r="J6" s="4" t="s">
        <v>31</v>
      </c>
      <c r="K6" s="4" t="s">
        <v>32</v>
      </c>
      <c r="L6" s="4" t="s">
        <v>33</v>
      </c>
    </row>
    <row r="7" spans="1:21" ht="15.75" x14ac:dyDescent="0.2">
      <c r="A7" s="8" t="s">
        <v>5</v>
      </c>
      <c r="B7" s="8"/>
      <c r="C7" s="10"/>
      <c r="D7" s="10"/>
      <c r="E7" s="10"/>
      <c r="F7" s="10"/>
      <c r="G7" s="10"/>
      <c r="H7" s="9"/>
      <c r="I7" s="9"/>
      <c r="J7" s="9"/>
      <c r="K7" s="9"/>
      <c r="L7" s="9"/>
    </row>
    <row r="8" spans="1:21" ht="15.75" x14ac:dyDescent="0.2">
      <c r="A8" s="2" t="s">
        <v>6</v>
      </c>
      <c r="B8" s="2"/>
      <c r="C8" s="3">
        <v>105</v>
      </c>
      <c r="D8" s="3">
        <v>105.1</v>
      </c>
      <c r="E8" s="3">
        <v>104.5</v>
      </c>
      <c r="F8" s="3">
        <v>104.5</v>
      </c>
      <c r="G8" s="3">
        <v>103.6</v>
      </c>
      <c r="H8" s="3">
        <v>104</v>
      </c>
      <c r="I8" s="3">
        <v>103.7</v>
      </c>
      <c r="J8" s="3">
        <v>103.8</v>
      </c>
      <c r="K8" s="3">
        <v>104.2</v>
      </c>
      <c r="L8" s="3">
        <v>104.1</v>
      </c>
      <c r="M8" s="13"/>
      <c r="N8" s="13"/>
      <c r="O8" s="13"/>
      <c r="P8" s="13"/>
      <c r="Q8" s="13"/>
      <c r="R8" s="13"/>
      <c r="S8" s="13"/>
      <c r="T8" s="13"/>
    </row>
    <row r="9" spans="1:21" ht="15.75" x14ac:dyDescent="0.2">
      <c r="A9" s="7" t="s">
        <v>7</v>
      </c>
      <c r="B9" s="7"/>
      <c r="C9" s="3">
        <v>101.2</v>
      </c>
      <c r="D9" s="3">
        <v>100.7</v>
      </c>
      <c r="E9" s="3">
        <v>102</v>
      </c>
      <c r="F9" s="3">
        <v>102.3</v>
      </c>
      <c r="G9" s="3">
        <v>101</v>
      </c>
      <c r="H9" s="3">
        <v>101.7</v>
      </c>
      <c r="I9" s="3">
        <v>102.5</v>
      </c>
      <c r="J9" s="3">
        <v>101.2</v>
      </c>
      <c r="K9" s="3">
        <v>102</v>
      </c>
      <c r="L9" s="3">
        <v>103</v>
      </c>
      <c r="M9" s="13"/>
      <c r="N9" s="13"/>
      <c r="O9" s="13"/>
      <c r="P9" s="13"/>
      <c r="Q9" s="13"/>
      <c r="R9" s="13"/>
      <c r="S9" s="13"/>
      <c r="T9" s="13"/>
    </row>
    <row r="10" spans="1:21" ht="15.75" x14ac:dyDescent="0.2">
      <c r="A10" s="2" t="s">
        <v>8</v>
      </c>
      <c r="B10" s="2"/>
      <c r="C10" s="3">
        <f>C9*C8/100</f>
        <v>106.26</v>
      </c>
      <c r="D10" s="3">
        <f t="shared" ref="D10" si="0">D9*D8/100</f>
        <v>105.8357</v>
      </c>
      <c r="E10" s="3">
        <f t="shared" ref="E10" si="1">E9*E8/100</f>
        <v>106.59</v>
      </c>
      <c r="F10" s="3">
        <f t="shared" ref="F10" si="2">F9*F8/100</f>
        <v>106.90350000000001</v>
      </c>
      <c r="G10" s="3">
        <f t="shared" ref="G10" si="3">G9*G8/100</f>
        <v>104.63599999999998</v>
      </c>
      <c r="H10" s="3">
        <f t="shared" ref="H10" si="4">H9*H8/100</f>
        <v>105.76800000000001</v>
      </c>
      <c r="I10" s="3">
        <f t="shared" ref="I10" si="5">I9*I8/100</f>
        <v>106.2925</v>
      </c>
      <c r="J10" s="3">
        <f t="shared" ref="J10" si="6">J9*J8/100</f>
        <v>105.04559999999999</v>
      </c>
      <c r="K10" s="3">
        <f t="shared" ref="K10" si="7">K9*K8/100</f>
        <v>106.28399999999999</v>
      </c>
      <c r="L10" s="3">
        <f t="shared" ref="L10" si="8">L9*L8/100</f>
        <v>107.223</v>
      </c>
    </row>
    <row r="11" spans="1:21" ht="15.75" x14ac:dyDescent="0.2">
      <c r="A11" s="8" t="s">
        <v>9</v>
      </c>
      <c r="B11" s="8"/>
      <c r="C11" s="3"/>
      <c r="D11" s="3"/>
      <c r="E11" s="3"/>
      <c r="F11" s="3"/>
      <c r="G11" s="3"/>
      <c r="H11" s="9"/>
      <c r="I11" s="9"/>
      <c r="J11" s="9"/>
      <c r="K11" s="9"/>
      <c r="L11" s="9"/>
    </row>
    <row r="12" spans="1:21" ht="15.75" x14ac:dyDescent="0.2">
      <c r="A12" s="2" t="s">
        <v>10</v>
      </c>
      <c r="B12" s="2"/>
      <c r="C12" s="3">
        <v>105.8</v>
      </c>
      <c r="D12" s="3">
        <v>104</v>
      </c>
      <c r="E12" s="3">
        <v>104.2</v>
      </c>
      <c r="F12" s="3">
        <v>104.1</v>
      </c>
      <c r="G12" s="3">
        <v>103.6</v>
      </c>
      <c r="H12" s="3">
        <v>104</v>
      </c>
      <c r="I12" s="3">
        <v>104</v>
      </c>
      <c r="J12" s="3">
        <v>103.7</v>
      </c>
      <c r="K12" s="3">
        <v>104.2</v>
      </c>
      <c r="L12" s="3">
        <v>104.1</v>
      </c>
    </row>
    <row r="13" spans="1:21" ht="31.5" x14ac:dyDescent="0.2">
      <c r="A13" s="7" t="s">
        <v>11</v>
      </c>
      <c r="B13" s="3">
        <v>103.8</v>
      </c>
      <c r="C13" s="3">
        <v>100.01</v>
      </c>
      <c r="D13" s="3">
        <v>101.1</v>
      </c>
      <c r="E13" s="3">
        <v>102.6</v>
      </c>
      <c r="F13" s="3">
        <v>103.4</v>
      </c>
      <c r="G13" s="3">
        <v>101.9</v>
      </c>
      <c r="H13" s="3">
        <v>102.8</v>
      </c>
      <c r="I13" s="3">
        <v>103.8</v>
      </c>
      <c r="J13" s="3">
        <v>101.5</v>
      </c>
      <c r="K13" s="3">
        <v>102.5</v>
      </c>
      <c r="L13" s="3">
        <v>105.1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31.5" x14ac:dyDescent="0.2">
      <c r="A14" s="2" t="s">
        <v>12</v>
      </c>
      <c r="B14" s="3"/>
      <c r="C14" s="3">
        <f>C13*C12/100</f>
        <v>105.81058000000002</v>
      </c>
      <c r="D14" s="3">
        <f t="shared" ref="D14:L14" si="9">D13*D12/100</f>
        <v>105.14399999999999</v>
      </c>
      <c r="E14" s="3">
        <f t="shared" si="9"/>
        <v>106.9092</v>
      </c>
      <c r="F14" s="3">
        <f t="shared" si="9"/>
        <v>107.63940000000001</v>
      </c>
      <c r="G14" s="3">
        <f t="shared" si="9"/>
        <v>105.5684</v>
      </c>
      <c r="H14" s="3">
        <f t="shared" si="9"/>
        <v>106.91199999999999</v>
      </c>
      <c r="I14" s="3">
        <f t="shared" si="9"/>
        <v>107.95199999999998</v>
      </c>
      <c r="J14" s="3">
        <f t="shared" si="9"/>
        <v>105.25550000000001</v>
      </c>
      <c r="K14" s="3">
        <f t="shared" si="9"/>
        <v>106.80500000000001</v>
      </c>
      <c r="L14" s="3">
        <f t="shared" si="9"/>
        <v>109.40909999999998</v>
      </c>
    </row>
    <row r="15" spans="1:21" ht="15.75" x14ac:dyDescent="0.2">
      <c r="A15" s="8" t="s">
        <v>13</v>
      </c>
      <c r="B15" s="8"/>
      <c r="C15" s="3"/>
      <c r="D15" s="3"/>
      <c r="E15" s="3"/>
      <c r="F15" s="3"/>
      <c r="G15" s="3"/>
      <c r="H15" s="9"/>
      <c r="I15" s="9"/>
      <c r="J15" s="9"/>
      <c r="K15" s="9"/>
      <c r="L15" s="9"/>
    </row>
    <row r="16" spans="1:21" ht="15.75" x14ac:dyDescent="0.2">
      <c r="A16" s="2" t="s">
        <v>10</v>
      </c>
      <c r="B16" s="2"/>
      <c r="C16" s="3">
        <v>105.1</v>
      </c>
      <c r="D16" s="3">
        <v>100.2</v>
      </c>
      <c r="E16" s="3">
        <v>101.2</v>
      </c>
      <c r="F16" s="3">
        <v>100.8</v>
      </c>
      <c r="G16" s="3">
        <v>101.8</v>
      </c>
      <c r="H16" s="3">
        <v>103.4</v>
      </c>
      <c r="I16" s="3">
        <v>103.3</v>
      </c>
      <c r="J16" s="3">
        <v>102.5</v>
      </c>
      <c r="K16" s="3">
        <v>104.7</v>
      </c>
      <c r="L16" s="3">
        <v>104.2</v>
      </c>
    </row>
    <row r="17" spans="1:22" ht="31.5" x14ac:dyDescent="0.2">
      <c r="A17" s="7" t="s">
        <v>14</v>
      </c>
      <c r="B17" s="3">
        <v>99.6</v>
      </c>
      <c r="C17" s="3">
        <v>101.9</v>
      </c>
      <c r="D17" s="3">
        <v>100.2</v>
      </c>
      <c r="E17" s="3">
        <v>101.7</v>
      </c>
      <c r="F17" s="3">
        <v>102.3</v>
      </c>
      <c r="G17" s="3">
        <v>101.2</v>
      </c>
      <c r="H17" s="3">
        <v>101.9</v>
      </c>
      <c r="I17" s="3">
        <v>102.7</v>
      </c>
      <c r="J17" s="3">
        <v>101</v>
      </c>
      <c r="K17" s="3">
        <v>102</v>
      </c>
      <c r="L17" s="3">
        <v>103</v>
      </c>
    </row>
    <row r="18" spans="1:22" ht="31.5" x14ac:dyDescent="0.2">
      <c r="A18" s="2" t="s">
        <v>15</v>
      </c>
      <c r="B18" s="2"/>
      <c r="C18" s="3">
        <f>C17*C16/100</f>
        <v>107.09690000000001</v>
      </c>
      <c r="D18" s="3">
        <f t="shared" ref="D18" si="10">D17*D16/100</f>
        <v>100.4004</v>
      </c>
      <c r="E18" s="3">
        <f t="shared" ref="E18" si="11">E17*E16/100</f>
        <v>102.92040000000001</v>
      </c>
      <c r="F18" s="3">
        <f t="shared" ref="F18" si="12">F17*F16/100</f>
        <v>103.11840000000001</v>
      </c>
      <c r="G18" s="3">
        <f t="shared" ref="G18" si="13">G17*G16/100</f>
        <v>103.02159999999999</v>
      </c>
      <c r="H18" s="3">
        <f t="shared" ref="H18" si="14">H17*H16/100</f>
        <v>105.36460000000001</v>
      </c>
      <c r="I18" s="3">
        <f t="shared" ref="I18" si="15">I17*I16/100</f>
        <v>106.0891</v>
      </c>
      <c r="J18" s="3">
        <f t="shared" ref="J18" si="16">J17*J16/100</f>
        <v>103.52500000000001</v>
      </c>
      <c r="K18" s="3">
        <f t="shared" ref="K18" si="17">K17*K16/100</f>
        <v>106.794</v>
      </c>
      <c r="L18" s="3">
        <f t="shared" ref="L18" si="18">L17*L16/100</f>
        <v>107.32600000000001</v>
      </c>
    </row>
    <row r="19" spans="1:22" ht="31.5" x14ac:dyDescent="0.2">
      <c r="A19" s="8" t="s">
        <v>16</v>
      </c>
      <c r="B19" s="8"/>
      <c r="C19" s="3"/>
      <c r="D19" s="3"/>
      <c r="E19" s="3"/>
      <c r="F19" s="3"/>
      <c r="G19" s="3"/>
      <c r="H19" s="9"/>
      <c r="I19" s="9"/>
      <c r="J19" s="9"/>
      <c r="K19" s="9"/>
      <c r="L19" s="9"/>
    </row>
    <row r="20" spans="1:22" ht="31.5" x14ac:dyDescent="0.2">
      <c r="A20" s="7" t="s">
        <v>17</v>
      </c>
      <c r="B20" s="7"/>
      <c r="C20" s="3">
        <v>103.36763519422028</v>
      </c>
      <c r="D20" s="3">
        <v>105.28321612787001</v>
      </c>
      <c r="E20" s="3">
        <v>104.64694659658127</v>
      </c>
      <c r="F20" s="3">
        <v>104.72429403028801</v>
      </c>
      <c r="G20" s="3">
        <v>103.47143276806304</v>
      </c>
      <c r="H20" s="3">
        <v>103.76652167780686</v>
      </c>
      <c r="I20" s="3">
        <v>103.66529350291361</v>
      </c>
      <c r="J20" s="3">
        <v>103.75800963370165</v>
      </c>
      <c r="K20" s="3">
        <v>103.53295304732623</v>
      </c>
      <c r="L20" s="3">
        <v>103.89891694100693</v>
      </c>
    </row>
    <row r="21" spans="1:22" ht="31.5" x14ac:dyDescent="0.2">
      <c r="A21" s="7" t="s">
        <v>18</v>
      </c>
      <c r="B21" s="7">
        <v>97.1</v>
      </c>
      <c r="C21" s="3">
        <v>104.02229255001154</v>
      </c>
      <c r="D21" s="3">
        <v>93.184955938089047</v>
      </c>
      <c r="E21" s="3">
        <v>100.89038803149104</v>
      </c>
      <c r="F21" s="3">
        <v>101.88281878660294</v>
      </c>
      <c r="G21" s="3">
        <v>100.10269029896574</v>
      </c>
      <c r="H21" s="3">
        <v>100.86713285566546</v>
      </c>
      <c r="I21" s="3">
        <v>100.9319567846416</v>
      </c>
      <c r="J21" s="3">
        <v>100.43039454533567</v>
      </c>
      <c r="K21" s="3">
        <v>101.00386512335535</v>
      </c>
      <c r="L21" s="3">
        <v>101.04763571820979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31.5" x14ac:dyDescent="0.2">
      <c r="A22" s="7" t="s">
        <v>19</v>
      </c>
      <c r="B22" s="7"/>
      <c r="C22" s="3">
        <f>C21*C20/100</f>
        <v>107.52538388376051</v>
      </c>
      <c r="D22" s="3">
        <f t="shared" ref="D22" si="19">D21*D20/100</f>
        <v>98.108118558958722</v>
      </c>
      <c r="E22" s="3">
        <f t="shared" ref="E22" si="20">E21*E20/100</f>
        <v>105.57871048439806</v>
      </c>
      <c r="F22" s="3">
        <f t="shared" ref="F22" si="21">F21*F20/100</f>
        <v>106.69606271242758</v>
      </c>
      <c r="G22" s="3">
        <f t="shared" ref="G22" si="22">G21*G20/100</f>
        <v>103.57768789171671</v>
      </c>
      <c r="H22" s="3">
        <f t="shared" ref="H22" si="23">H21*H20/100</f>
        <v>104.66631528045635</v>
      </c>
      <c r="I22" s="3">
        <f t="shared" ref="I22" si="24">I21*I20/100</f>
        <v>104.63140923903264</v>
      </c>
      <c r="J22" s="3">
        <f t="shared" ref="J22" si="25">J21*J20/100</f>
        <v>104.20457844751395</v>
      </c>
      <c r="K22" s="3">
        <f t="shared" ref="K22" si="26">K21*K20/100</f>
        <v>104.57228425414822</v>
      </c>
      <c r="L22" s="3">
        <f t="shared" ref="L22" si="27">L21*L20/100</f>
        <v>104.98739910571405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5.75" x14ac:dyDescent="0.2">
      <c r="A23" s="8" t="s">
        <v>20</v>
      </c>
      <c r="B23" s="8"/>
      <c r="C23" s="3"/>
      <c r="D23" s="3"/>
      <c r="E23" s="3"/>
      <c r="F23" s="3"/>
      <c r="G23" s="3"/>
      <c r="H23" s="9"/>
      <c r="I23" s="9"/>
      <c r="J23" s="9"/>
      <c r="K23" s="9"/>
      <c r="L23" s="9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31.5" x14ac:dyDescent="0.2">
      <c r="A24" s="2" t="s">
        <v>21</v>
      </c>
      <c r="B24" s="2"/>
      <c r="C24" s="3">
        <v>104.5</v>
      </c>
      <c r="D24" s="3">
        <v>104.7</v>
      </c>
      <c r="E24" s="3">
        <v>104.6</v>
      </c>
      <c r="F24" s="3">
        <v>104.5</v>
      </c>
      <c r="G24" s="3">
        <v>104.6</v>
      </c>
      <c r="H24" s="3">
        <v>104.6</v>
      </c>
      <c r="I24" s="3">
        <v>104.6</v>
      </c>
      <c r="J24" s="3">
        <v>104.4</v>
      </c>
      <c r="K24" s="3">
        <v>104.6</v>
      </c>
      <c r="L24" s="3">
        <v>104.6</v>
      </c>
    </row>
    <row r="25" spans="1:22" ht="31.5" x14ac:dyDescent="0.2">
      <c r="A25" s="2" t="s">
        <v>22</v>
      </c>
      <c r="B25" s="2"/>
      <c r="C25" s="3">
        <v>100.8</v>
      </c>
      <c r="D25" s="3">
        <v>100.5</v>
      </c>
      <c r="E25" s="3">
        <v>101</v>
      </c>
      <c r="F25" s="3">
        <v>101.5</v>
      </c>
      <c r="G25" s="3">
        <v>101</v>
      </c>
      <c r="H25" s="3">
        <v>101.5</v>
      </c>
      <c r="I25" s="3">
        <v>102</v>
      </c>
      <c r="J25" s="3">
        <v>101.5</v>
      </c>
      <c r="K25" s="3">
        <v>102</v>
      </c>
      <c r="L25" s="3">
        <v>103.4</v>
      </c>
    </row>
    <row r="26" spans="1:22" ht="31.5" x14ac:dyDescent="0.2">
      <c r="A26" s="2" t="s">
        <v>23</v>
      </c>
      <c r="B26" s="2"/>
      <c r="C26" s="3">
        <f>C25*C24/100</f>
        <v>105.336</v>
      </c>
      <c r="D26" s="3">
        <f t="shared" ref="D26" si="28">D25*D24/100</f>
        <v>105.2235</v>
      </c>
      <c r="E26" s="3">
        <f t="shared" ref="E26" si="29">E25*E24/100</f>
        <v>105.64599999999999</v>
      </c>
      <c r="F26" s="3">
        <f t="shared" ref="F26" si="30">F25*F24/100</f>
        <v>106.0675</v>
      </c>
      <c r="G26" s="3">
        <f t="shared" ref="G26" si="31">G25*G24/100</f>
        <v>105.64599999999999</v>
      </c>
      <c r="H26" s="3">
        <f t="shared" ref="H26" si="32">H25*H24/100</f>
        <v>106.169</v>
      </c>
      <c r="I26" s="3">
        <f t="shared" ref="I26" si="33">I25*I24/100</f>
        <v>106.69199999999999</v>
      </c>
      <c r="J26" s="3">
        <f t="shared" ref="J26" si="34">J25*J24/100</f>
        <v>105.96600000000001</v>
      </c>
      <c r="K26" s="3">
        <f t="shared" ref="K26" si="35">K25*K24/100</f>
        <v>106.69199999999999</v>
      </c>
      <c r="L26" s="3">
        <f t="shared" ref="L26" si="36">L25*L24/100</f>
        <v>108.15639999999999</v>
      </c>
    </row>
    <row r="27" spans="1:22" ht="31.5" x14ac:dyDescent="0.2">
      <c r="A27" s="8" t="s">
        <v>24</v>
      </c>
      <c r="B27" s="3">
        <v>105.7</v>
      </c>
      <c r="C27" s="3">
        <v>104.7</v>
      </c>
      <c r="D27" s="3">
        <v>104.7</v>
      </c>
      <c r="E27" s="3">
        <v>104</v>
      </c>
      <c r="F27" s="3">
        <v>104</v>
      </c>
      <c r="G27" s="3">
        <v>104</v>
      </c>
      <c r="H27" s="3">
        <v>104</v>
      </c>
      <c r="I27" s="3">
        <v>104</v>
      </c>
      <c r="J27" s="3">
        <v>104</v>
      </c>
      <c r="K27" s="3">
        <v>104</v>
      </c>
      <c r="L27" s="3">
        <v>104</v>
      </c>
    </row>
    <row r="28" spans="1:22" ht="31.5" x14ac:dyDescent="0.2">
      <c r="A28" s="8" t="s">
        <v>25</v>
      </c>
      <c r="B28" s="3">
        <v>107.6</v>
      </c>
      <c r="C28" s="3">
        <v>104.5</v>
      </c>
      <c r="D28" s="3">
        <v>104.7</v>
      </c>
      <c r="E28" s="3">
        <v>104.4</v>
      </c>
      <c r="F28" s="3">
        <v>104</v>
      </c>
      <c r="G28" s="3">
        <v>104.4</v>
      </c>
      <c r="H28" s="3">
        <v>104</v>
      </c>
      <c r="I28" s="3">
        <v>104</v>
      </c>
      <c r="J28" s="3">
        <v>104</v>
      </c>
      <c r="K28" s="3">
        <v>104</v>
      </c>
      <c r="L28" s="3">
        <v>104</v>
      </c>
    </row>
    <row r="29" spans="1:22" ht="31.5" x14ac:dyDescent="0.2">
      <c r="A29" s="8" t="s">
        <v>26</v>
      </c>
      <c r="B29" s="8"/>
      <c r="C29" s="3">
        <v>108.3</v>
      </c>
      <c r="D29" s="3">
        <v>105</v>
      </c>
      <c r="E29" s="3">
        <v>106.9</v>
      </c>
      <c r="F29" s="3">
        <v>107.3</v>
      </c>
      <c r="G29" s="3">
        <v>105.4</v>
      </c>
      <c r="H29" s="3">
        <v>106.4</v>
      </c>
      <c r="I29" s="3">
        <v>106.9</v>
      </c>
      <c r="J29" s="3">
        <v>105.4</v>
      </c>
      <c r="K29" s="3">
        <v>106.4</v>
      </c>
      <c r="L29" s="3">
        <v>107</v>
      </c>
    </row>
    <row r="30" spans="1:22" ht="31.5" x14ac:dyDescent="0.2">
      <c r="A30" s="1" t="s">
        <v>27</v>
      </c>
      <c r="B30" s="3"/>
      <c r="C30" s="3">
        <v>109.5</v>
      </c>
      <c r="D30" s="3">
        <v>108.1</v>
      </c>
      <c r="E30" s="3">
        <v>108.3</v>
      </c>
      <c r="F30" s="3">
        <v>108.4</v>
      </c>
      <c r="G30" s="3">
        <v>107.8</v>
      </c>
      <c r="H30" s="3">
        <v>108.1</v>
      </c>
      <c r="I30" s="3">
        <v>108.6</v>
      </c>
      <c r="J30" s="3">
        <v>107.5</v>
      </c>
      <c r="K30" s="3">
        <v>107.95</v>
      </c>
      <c r="L30" s="3">
        <v>109.1</v>
      </c>
    </row>
    <row r="31" spans="1:22" ht="31.5" x14ac:dyDescent="0.2">
      <c r="A31" s="1" t="s">
        <v>28</v>
      </c>
      <c r="B31" s="1"/>
      <c r="C31" s="3">
        <v>105.9</v>
      </c>
      <c r="D31" s="3">
        <v>99.5</v>
      </c>
      <c r="E31" s="3">
        <v>103.7</v>
      </c>
      <c r="F31" s="3">
        <v>105.1</v>
      </c>
      <c r="G31" s="3">
        <v>104</v>
      </c>
      <c r="H31" s="3">
        <v>105.6</v>
      </c>
      <c r="I31" s="3">
        <v>110.2</v>
      </c>
      <c r="J31" s="3">
        <v>104.8</v>
      </c>
      <c r="K31" s="3">
        <v>105.9</v>
      </c>
      <c r="L31" s="3">
        <v>107.3</v>
      </c>
    </row>
    <row r="32" spans="1:22" ht="31.5" x14ac:dyDescent="0.2">
      <c r="A32" s="8" t="s">
        <v>29</v>
      </c>
      <c r="B32" s="3">
        <v>100.08073196986005</v>
      </c>
      <c r="C32" s="3">
        <v>100.3</v>
      </c>
      <c r="D32" s="3">
        <v>99.9</v>
      </c>
      <c r="E32" s="3">
        <v>100.2</v>
      </c>
      <c r="F32" s="3">
        <v>100.3</v>
      </c>
      <c r="G32" s="3">
        <v>100</v>
      </c>
      <c r="H32" s="3">
        <v>100.4</v>
      </c>
      <c r="I32" s="3">
        <v>100.5</v>
      </c>
      <c r="J32" s="3">
        <v>100.1</v>
      </c>
      <c r="K32" s="3">
        <v>100.3</v>
      </c>
      <c r="L32" s="3">
        <v>100.40000000000002</v>
      </c>
    </row>
    <row r="34" spans="3:12" x14ac:dyDescent="0.2">
      <c r="C34" s="11"/>
      <c r="D34" s="11"/>
      <c r="E34" s="11"/>
      <c r="F34" s="11"/>
      <c r="G34" s="11"/>
      <c r="H34" s="11"/>
      <c r="I34" s="11"/>
      <c r="J34" s="11"/>
      <c r="K34" s="11"/>
      <c r="L34" s="11"/>
    </row>
  </sheetData>
  <mergeCells count="9">
    <mergeCell ref="A1:L1"/>
    <mergeCell ref="A2:L2"/>
    <mergeCell ref="A4:A6"/>
    <mergeCell ref="B5:B6"/>
    <mergeCell ref="D5:L5"/>
    <mergeCell ref="D4:F4"/>
    <mergeCell ref="G4:I4"/>
    <mergeCell ref="J4:L4"/>
    <mergeCell ref="C5:C6"/>
  </mergeCells>
  <pageMargins left="0.78740157480314965" right="0.78740157480314965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Вячеславовна Ковалёва</dc:creator>
  <cp:lastModifiedBy>Рыженкова Елена Николаевна</cp:lastModifiedBy>
  <cp:lastPrinted>2017-10-12T12:09:03Z</cp:lastPrinted>
  <dcterms:created xsi:type="dcterms:W3CDTF">2016-06-01T11:35:29Z</dcterms:created>
  <dcterms:modified xsi:type="dcterms:W3CDTF">2017-10-12T12:09:31Z</dcterms:modified>
</cp:coreProperties>
</file>