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060" windowHeight="11580"/>
  </bookViews>
  <sheets>
    <sheet name="поселения" sheetId="2" r:id="rId1"/>
  </sheets>
  <definedNames>
    <definedName name="_xlnm.Print_Titles" localSheetId="0">поселения!$5:$5</definedName>
  </definedNames>
  <calcPr calcId="145621"/>
</workbook>
</file>

<file path=xl/calcChain.xml><?xml version="1.0" encoding="utf-8"?>
<calcChain xmlns="http://schemas.openxmlformats.org/spreadsheetml/2006/main">
  <c r="D30" i="2" l="1"/>
  <c r="D26" i="2"/>
  <c r="D22" i="2"/>
  <c r="D8" i="2"/>
  <c r="F32" i="2" l="1"/>
  <c r="E32" i="2"/>
  <c r="D19" i="2"/>
  <c r="D17" i="2"/>
  <c r="D28" i="2"/>
  <c r="D21" i="2"/>
  <c r="D16" i="2"/>
  <c r="D31" i="2"/>
  <c r="D10" i="2"/>
  <c r="D24" i="2"/>
  <c r="D14" i="2"/>
  <c r="D12" i="2"/>
  <c r="D7" i="2"/>
  <c r="D32" i="2" l="1"/>
</calcChain>
</file>

<file path=xl/sharedStrings.xml><?xml version="1.0" encoding="utf-8"?>
<sst xmlns="http://schemas.openxmlformats.org/spreadsheetml/2006/main" count="50" uniqueCount="50">
  <si>
    <t>Наименование объекта</t>
  </si>
  <si>
    <t>Бокситогорский муниципальный район</t>
  </si>
  <si>
    <t>Наименование МО</t>
  </si>
  <si>
    <t>ИТОГО</t>
  </si>
  <si>
    <t>Сумма финансирования из местного бюджета (50%)</t>
  </si>
  <si>
    <t>Сумма финансирования из областного бюджета (50%)</t>
  </si>
  <si>
    <t>Сумма по ПСД              Всего:</t>
  </si>
  <si>
    <t>г. Пикалево</t>
  </si>
  <si>
    <t>Капитальный ремонт помещений: сцена в осях Ж-П/16-18; две лестничные клетки (главные) в осях Р-Ф, А-Е/8-9 1,2,3, этажи; хореографическая студия в осях Р-Ф/1-7; зрительный зал на 500 мест в осях Ж-П/10-16; танцевальный зал в осях Д-З/9-10;  фойе в осях Р-Е/8-9; тамбур запасного выхода в осях П-З/13-14; две лестничные клетки запасного выхода в осях Г-Ж, П-З/14-15 1 этаж; перекрытия танцевального зала в осях Ж-П /9-10; коридор 3 этажа в осях Е-Р/8-9; кабинет № 70; помещения №№106,107,108,109,110,111,112,113,202, 203  здания МУК «Дворец Культуры, г. Пикалево» по адресу: Ленинградская область, г. Пикалево, пл. Комсомола, д.1</t>
  </si>
  <si>
    <t>Сясьстройское городское поселение</t>
  </si>
  <si>
    <t>Капитальный ремонт здания  МБУ " Сясьстройский городской дом культуры", Ленинградская область, Волховский район, г.Сясьстрой, ул. 25 Октября, д.3  МБУ " Сясьстройский городской дом культуры"</t>
  </si>
  <si>
    <t>Кузьмоловское городское поселение</t>
  </si>
  <si>
    <t>Капитальный ремонт с заменой технологических систем зрительного зала, сцены и фойе в здании  МКУ «Кузьмоловский дом культуры», муниципального образования Кузьмоловское городское поселение Всеволожского муниципального района Ленинградской области по адресу: Ленинградская область, Всеволожский район, г.п. Кузьмоловский, Ленинградское шоссе, д.8</t>
  </si>
  <si>
    <t>Шлиссельбургское городское поселение</t>
  </si>
  <si>
    <t>Капитальный ремонт системы вентиляции спортивного зала МКУ "КСК Невский", Ленинградская область, Кировский район, г. Шлиссельбург, ул. Малоневский карнавал, дом 2</t>
  </si>
  <si>
    <t>Волосовское гороское поселение</t>
  </si>
  <si>
    <t>Ремонт помещений  в МКУК  "Истороко - краеведческий музей гор. Волосов, по адресу: Ленинградская область, город Волосово, улица Ф. Афанасьева, дом 3</t>
  </si>
  <si>
    <t>Форносовское городское поселение</t>
  </si>
  <si>
    <t>Капитальный ремонт здания МКУК «Форносовский дом культуры», п.г.т. Форносово, ул. Павловское шоссе, д.29 а</t>
  </si>
  <si>
    <t>г. Коммунар</t>
  </si>
  <si>
    <t xml:space="preserve">Капитальный ремонт ПМК Комсомолец г. Коммунар, ул. Антропшинская, д. 293 
</t>
  </si>
  <si>
    <t>Павловское городское поселение</t>
  </si>
  <si>
    <t xml:space="preserve">Капитальный ремонт механического оборудования сцены МКУК "ДК поселка Павлово" по адресу: Ленинградская область, Кировский район, п.Павлово, ул. Спортивная, д.1
</t>
  </si>
  <si>
    <t>Синявинское городское поселение</t>
  </si>
  <si>
    <t>Сланцевское городское поселение</t>
  </si>
  <si>
    <t xml:space="preserve"> Сиверское городское поселение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</si>
  <si>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</si>
  <si>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</si>
  <si>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</si>
  <si>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</si>
  <si>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</si>
  <si>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 xml:space="preserve">г. Ивангород </t>
  </si>
  <si>
    <t>Мгинское городское поселение</t>
  </si>
  <si>
    <t>Сланцевский муниципальный район</t>
  </si>
  <si>
    <t>Тосненский район</t>
  </si>
  <si>
    <t>Приложение 39 к пояснительной записке 2017 года</t>
  </si>
  <si>
    <t>Расчет объема субсидии бюджетам муниципальных образований Ленинградской области (поселений) на капитальный ремонт объектов культуры городских поселений Ленинградской области на 2017 год</t>
  </si>
  <si>
    <t xml:space="preserve">Ремонт помещений МБУ "ЕКДЦ", ул. Комсомольская д. 12, Ефимовское городское поселение Бокситогорского муниципального района
</t>
  </si>
  <si>
    <t>Ефимовское городское поселение</t>
  </si>
  <si>
    <t xml:space="preserve">Ремонт бетонного крыльца и устройств вентелируемого фасада  здания МБУК СК КЦ "Юбилейный" по адресу: Гатчинский район, п. Сиверский, ул. Вокзальная д.12
</t>
  </si>
  <si>
    <t xml:space="preserve">Капитальнй ремонт кровли МБУ "Ивангородский культурно - досуговый центр",  по адресу: г.Ивангород, ул. Гагарина, д.6
</t>
  </si>
  <si>
    <t xml:space="preserve">Капитальный ремонт  зрительного зала, в том числе замена оборудования и зрительских кресел МКУК " Культурно - досуговый центр"Мга", по адресу Ленинградская область китровский район, г.п. Мга, ул. Спортивная д. 4
</t>
  </si>
  <si>
    <t xml:space="preserve"> Капитальный ремонт холла первого этажа МКУ КДЦ "Синявино", расположенного по адресу: Ленинградская область, Кировский райцон, г.п. Синявино, ул. Лесная д.18,блок А
</t>
  </si>
  <si>
    <t>Капитальный ремонт сцены и сценического оборудования зрительного зала здания МУК ГДК, по адресу: Ленинградская область, г.Сланцы, ул.Ленина д.5</t>
  </si>
  <si>
    <t>Кировский муниципальный район</t>
  </si>
  <si>
    <t>Приозерский  муниципальный район район</t>
  </si>
  <si>
    <t>Приозерское гороское поселение</t>
  </si>
  <si>
    <t>Капитальный ремонт здания культурного центра "Карнавал"  Ленинградская область, 188760, г. Приозерск, ул. Ленина, д.41</t>
  </si>
  <si>
    <t>Тосненское городское поселение</t>
  </si>
  <si>
    <t xml:space="preserve">Капитальный ремонт Муниципального казенного учреждения "Социально-культурный комплекс " г. Тосно, пр. Ленина, д.40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</si>
</sst>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topLeftCell="A10" zoomScaleNormal="100" workbookViewId="0">
      <selection activeCell="A15" sqref="A15"/>
    </sheetView>
  </sheetViews>
  <sheetFormatPr defaultRowHeight="15" x14ac:dyDescent="0.25"/>
  <cols>
    <col min="1" max="1" width="36.7109375" customWidth="1"/>
    <col min="3" max="3" width="106.5703125" customWidth="1"/>
    <col min="4" max="4" width="14" customWidth="1"/>
    <col min="5" max="6" width="21.7109375" customWidth="1"/>
    <col min="7" max="7" width="25" customWidth="1"/>
  </cols>
  <sheetData>
    <row r="1" spans="1:7" x14ac:dyDescent="0.25">
      <c r="F1" s="8" t="s">
        <v>35</v>
      </c>
    </row>
    <row r="3" spans="1:7" ht="48" customHeight="1" x14ac:dyDescent="0.3">
      <c r="A3" s="12" t="s">
        <v>36</v>
      </c>
      <c r="B3" s="12"/>
      <c r="C3" s="12"/>
      <c r="D3" s="12"/>
      <c r="E3" s="12"/>
      <c r="F3" s="12"/>
      <c r="G3" s="1"/>
    </row>
    <row r="4" spans="1:7" ht="16.5" customHeight="1" x14ac:dyDescent="0.3">
      <c r="A4" s="2"/>
      <c r="B4" s="2"/>
      <c r="C4" s="2"/>
      <c r="D4" s="2"/>
      <c r="E4" s="2"/>
      <c r="F4" s="2"/>
      <c r="G4" s="1"/>
    </row>
    <row r="5" spans="1:7" ht="75" x14ac:dyDescent="0.25">
      <c r="A5" s="7" t="s">
        <v>2</v>
      </c>
      <c r="B5" s="13" t="s">
        <v>0</v>
      </c>
      <c r="C5" s="13"/>
      <c r="D5" s="7" t="s">
        <v>6</v>
      </c>
      <c r="E5" s="7" t="s">
        <v>4</v>
      </c>
      <c r="F5" s="7" t="s">
        <v>5</v>
      </c>
    </row>
    <row r="6" spans="1:7" ht="37.5" x14ac:dyDescent="0.25">
      <c r="A6" s="7" t="s">
        <v>1</v>
      </c>
      <c r="B6" s="13"/>
      <c r="C6" s="13"/>
      <c r="D6" s="7"/>
      <c r="E6" s="7"/>
      <c r="F6" s="7"/>
    </row>
    <row r="7" spans="1:7" ht="133.5" customHeight="1" x14ac:dyDescent="0.25">
      <c r="A7" s="7" t="s">
        <v>7</v>
      </c>
      <c r="B7" s="14" t="s">
        <v>8</v>
      </c>
      <c r="C7" s="14"/>
      <c r="D7" s="3">
        <f t="shared" ref="D7:D31" si="0">+E7+F7</f>
        <v>607.58000000000004</v>
      </c>
      <c r="E7" s="4">
        <v>303.79000000000002</v>
      </c>
      <c r="F7" s="4">
        <v>303.79000000000002</v>
      </c>
    </row>
    <row r="8" spans="1:7" ht="54.75" customHeight="1" x14ac:dyDescent="0.25">
      <c r="A8" s="9" t="s">
        <v>38</v>
      </c>
      <c r="B8" s="15" t="s">
        <v>37</v>
      </c>
      <c r="C8" s="16"/>
      <c r="D8" s="4">
        <f>E8+F8</f>
        <v>5038.8100000000004</v>
      </c>
      <c r="E8" s="4">
        <v>2519.4050000000002</v>
      </c>
      <c r="F8" s="4">
        <v>2519.4050000000002</v>
      </c>
    </row>
    <row r="9" spans="1:7" ht="37.5" x14ac:dyDescent="0.25">
      <c r="A9" s="7" t="s">
        <v>26</v>
      </c>
      <c r="B9" s="14"/>
      <c r="C9" s="14"/>
      <c r="D9" s="3"/>
      <c r="E9" s="4"/>
      <c r="F9" s="4"/>
    </row>
    <row r="10" spans="1:7" ht="61.5" customHeight="1" x14ac:dyDescent="0.25">
      <c r="A10" s="7" t="s">
        <v>15</v>
      </c>
      <c r="B10" s="14" t="s">
        <v>16</v>
      </c>
      <c r="C10" s="14"/>
      <c r="D10" s="3">
        <f>+E10+F10</f>
        <v>2053.6837999999998</v>
      </c>
      <c r="E10" s="4">
        <v>1026.8418999999999</v>
      </c>
      <c r="F10" s="4">
        <v>1026.8418999999999</v>
      </c>
    </row>
    <row r="11" spans="1:7" ht="33.75" customHeight="1" x14ac:dyDescent="0.25">
      <c r="A11" s="7" t="s">
        <v>27</v>
      </c>
      <c r="B11" s="14"/>
      <c r="C11" s="14"/>
      <c r="D11" s="3"/>
      <c r="E11" s="4"/>
      <c r="F11" s="4"/>
    </row>
    <row r="12" spans="1:7" ht="52.5" customHeight="1" x14ac:dyDescent="0.25">
      <c r="A12" s="7" t="s">
        <v>9</v>
      </c>
      <c r="B12" s="14" t="s">
        <v>10</v>
      </c>
      <c r="C12" s="14"/>
      <c r="D12" s="3">
        <f t="shared" si="0"/>
        <v>2000</v>
      </c>
      <c r="E12" s="4">
        <v>1000</v>
      </c>
      <c r="F12" s="4">
        <v>1000</v>
      </c>
    </row>
    <row r="13" spans="1:7" ht="37.5" x14ac:dyDescent="0.25">
      <c r="A13" s="7" t="s">
        <v>28</v>
      </c>
      <c r="B13" s="14"/>
      <c r="C13" s="14"/>
      <c r="D13" s="3"/>
      <c r="E13" s="4"/>
      <c r="F13" s="4"/>
    </row>
    <row r="14" spans="1:7" ht="76.5" customHeight="1" x14ac:dyDescent="0.25">
      <c r="A14" s="7" t="s">
        <v>11</v>
      </c>
      <c r="B14" s="14" t="s">
        <v>12</v>
      </c>
      <c r="C14" s="14"/>
      <c r="D14" s="3">
        <f t="shared" si="0"/>
        <v>10000</v>
      </c>
      <c r="E14" s="4">
        <v>5000</v>
      </c>
      <c r="F14" s="4">
        <v>5000</v>
      </c>
    </row>
    <row r="15" spans="1:7" ht="40.5" customHeight="1" x14ac:dyDescent="0.25">
      <c r="A15" s="7" t="s">
        <v>29</v>
      </c>
      <c r="B15" s="14"/>
      <c r="C15" s="14"/>
      <c r="D15" s="3"/>
      <c r="E15" s="4"/>
      <c r="F15" s="4"/>
    </row>
    <row r="16" spans="1:7" ht="32.25" customHeight="1" x14ac:dyDescent="0.25">
      <c r="A16" s="7" t="s">
        <v>19</v>
      </c>
      <c r="B16" s="14" t="s">
        <v>20</v>
      </c>
      <c r="C16" s="14"/>
      <c r="D16" s="3">
        <f>+E16+F16</f>
        <v>3746.4659999999999</v>
      </c>
      <c r="E16" s="4">
        <v>1873.2329999999999</v>
      </c>
      <c r="F16" s="4">
        <v>1873.2329999999999</v>
      </c>
    </row>
    <row r="17" spans="1:8" ht="50.45" customHeight="1" x14ac:dyDescent="0.25">
      <c r="A17" s="6" t="s">
        <v>25</v>
      </c>
      <c r="B17" s="17" t="s">
        <v>39</v>
      </c>
      <c r="C17" s="17"/>
      <c r="D17" s="3">
        <f>+E17+F17</f>
        <v>7000</v>
      </c>
      <c r="E17" s="4">
        <v>3500</v>
      </c>
      <c r="F17" s="4">
        <v>3500</v>
      </c>
    </row>
    <row r="18" spans="1:8" ht="39" customHeight="1" x14ac:dyDescent="0.25">
      <c r="A18" s="7" t="s">
        <v>30</v>
      </c>
      <c r="B18" s="14"/>
      <c r="C18" s="14"/>
      <c r="D18" s="3"/>
      <c r="E18" s="4"/>
      <c r="F18" s="4"/>
    </row>
    <row r="19" spans="1:8" ht="51.6" customHeight="1" x14ac:dyDescent="0.25">
      <c r="A19" s="6" t="s">
        <v>31</v>
      </c>
      <c r="B19" s="17" t="s">
        <v>40</v>
      </c>
      <c r="C19" s="17"/>
      <c r="D19" s="3">
        <f>+E19+F19</f>
        <v>1354.46</v>
      </c>
      <c r="E19" s="4">
        <v>677.23</v>
      </c>
      <c r="F19" s="4">
        <v>677.23</v>
      </c>
    </row>
    <row r="20" spans="1:8" ht="41.25" customHeight="1" x14ac:dyDescent="0.25">
      <c r="A20" s="7" t="s">
        <v>44</v>
      </c>
      <c r="B20" s="14"/>
      <c r="C20" s="14"/>
      <c r="D20" s="3"/>
      <c r="E20" s="4"/>
      <c r="F20" s="4"/>
    </row>
    <row r="21" spans="1:8" ht="64.900000000000006" customHeight="1" x14ac:dyDescent="0.25">
      <c r="A21" s="6" t="s">
        <v>32</v>
      </c>
      <c r="B21" s="17" t="s">
        <v>41</v>
      </c>
      <c r="C21" s="17"/>
      <c r="D21" s="3">
        <f>+E21+F21</f>
        <v>12652.57</v>
      </c>
      <c r="E21" s="4">
        <v>6326.2849999999999</v>
      </c>
      <c r="F21" s="4">
        <v>6326.2849999999999</v>
      </c>
      <c r="H21" s="11"/>
    </row>
    <row r="22" spans="1:8" ht="57.75" customHeight="1" x14ac:dyDescent="0.25">
      <c r="A22" s="7" t="s">
        <v>21</v>
      </c>
      <c r="B22" s="14" t="s">
        <v>22</v>
      </c>
      <c r="C22" s="14"/>
      <c r="D22" s="3">
        <f>+E22+F22</f>
        <v>1474.42</v>
      </c>
      <c r="E22" s="4">
        <v>737.21</v>
      </c>
      <c r="F22" s="4">
        <v>737.21</v>
      </c>
      <c r="H22" s="11"/>
    </row>
    <row r="23" spans="1:8" ht="49.15" customHeight="1" x14ac:dyDescent="0.25">
      <c r="A23" s="6" t="s">
        <v>23</v>
      </c>
      <c r="B23" s="17" t="s">
        <v>42</v>
      </c>
      <c r="C23" s="17"/>
      <c r="D23" s="3">
        <v>3522.8560000000002</v>
      </c>
      <c r="E23" s="4">
        <v>1761.4290000000001</v>
      </c>
      <c r="F23" s="4">
        <v>1761.4290000000001</v>
      </c>
      <c r="H23" s="11"/>
    </row>
    <row r="24" spans="1:8" ht="37.5" x14ac:dyDescent="0.25">
      <c r="A24" s="10" t="s">
        <v>13</v>
      </c>
      <c r="B24" s="14" t="s">
        <v>14</v>
      </c>
      <c r="C24" s="14"/>
      <c r="D24" s="3">
        <f t="shared" si="0"/>
        <v>1767.67</v>
      </c>
      <c r="E24" s="4">
        <v>883.83500000000004</v>
      </c>
      <c r="F24" s="4">
        <v>883.83500000000004</v>
      </c>
      <c r="H24" s="11"/>
    </row>
    <row r="25" spans="1:8" ht="37.5" x14ac:dyDescent="0.25">
      <c r="A25" s="10" t="s">
        <v>45</v>
      </c>
      <c r="B25" s="15"/>
      <c r="C25" s="16"/>
      <c r="D25" s="4"/>
      <c r="E25" s="4"/>
      <c r="F25" s="4"/>
      <c r="H25" s="11"/>
    </row>
    <row r="26" spans="1:8" ht="18" customHeight="1" x14ac:dyDescent="0.25">
      <c r="A26" s="10" t="s">
        <v>46</v>
      </c>
      <c r="B26" s="14" t="s">
        <v>47</v>
      </c>
      <c r="C26" s="14"/>
      <c r="D26" s="3">
        <f t="shared" si="0"/>
        <v>47966.177600000003</v>
      </c>
      <c r="E26" s="4">
        <v>23983.088800000001</v>
      </c>
      <c r="F26" s="4">
        <v>23983.088800000001</v>
      </c>
      <c r="H26" s="11"/>
    </row>
    <row r="27" spans="1:8" ht="39.75" customHeight="1" x14ac:dyDescent="0.25">
      <c r="A27" s="10" t="s">
        <v>33</v>
      </c>
      <c r="B27" s="15"/>
      <c r="C27" s="16"/>
      <c r="D27" s="4"/>
      <c r="E27" s="4"/>
      <c r="F27" s="4"/>
      <c r="H27" s="11"/>
    </row>
    <row r="28" spans="1:8" ht="46.15" customHeight="1" x14ac:dyDescent="0.25">
      <c r="A28" s="6" t="s">
        <v>24</v>
      </c>
      <c r="B28" s="17" t="s">
        <v>43</v>
      </c>
      <c r="C28" s="17"/>
      <c r="D28" s="3">
        <f>+E28+F28</f>
        <v>26717.42</v>
      </c>
      <c r="E28" s="4">
        <v>13358.71</v>
      </c>
      <c r="F28" s="4">
        <v>13358.71</v>
      </c>
      <c r="H28" s="11"/>
    </row>
    <row r="29" spans="1:8" ht="18.75" x14ac:dyDescent="0.25">
      <c r="A29" s="7" t="s">
        <v>34</v>
      </c>
      <c r="B29" s="15"/>
      <c r="C29" s="16"/>
      <c r="D29" s="3"/>
      <c r="E29" s="4"/>
      <c r="F29" s="4"/>
      <c r="H29" s="11"/>
    </row>
    <row r="30" spans="1:8" ht="80.45" customHeight="1" x14ac:dyDescent="0.25">
      <c r="A30" s="9" t="s">
        <v>48</v>
      </c>
      <c r="B30" s="17" t="s">
        <v>49</v>
      </c>
      <c r="C30" s="17"/>
      <c r="D30" s="3">
        <f>+E30+F30</f>
        <v>41952.14</v>
      </c>
      <c r="E30" s="4">
        <v>20976.07</v>
      </c>
      <c r="F30" s="4">
        <v>20976.07</v>
      </c>
      <c r="H30" s="11"/>
    </row>
    <row r="31" spans="1:8" ht="39.75" customHeight="1" x14ac:dyDescent="0.25">
      <c r="A31" s="7" t="s">
        <v>17</v>
      </c>
      <c r="B31" s="14" t="s">
        <v>18</v>
      </c>
      <c r="C31" s="14"/>
      <c r="D31" s="3">
        <f t="shared" si="0"/>
        <v>11515.42448</v>
      </c>
      <c r="E31" s="4">
        <v>5757.7122399999998</v>
      </c>
      <c r="F31" s="4">
        <v>5757.7122399999998</v>
      </c>
      <c r="H31" s="11"/>
    </row>
    <row r="32" spans="1:8" ht="18.75" x14ac:dyDescent="0.25">
      <c r="A32" s="18" t="s">
        <v>3</v>
      </c>
      <c r="B32" s="18"/>
      <c r="C32" s="18"/>
      <c r="D32" s="5">
        <f>SUM(D21:D31)</f>
        <v>147568.67807999998</v>
      </c>
      <c r="E32" s="5">
        <f>SUM(E7:E31)</f>
        <v>89684.839939999991</v>
      </c>
      <c r="F32" s="5">
        <f>SUM(F7:F31)</f>
        <v>89684.839939999991</v>
      </c>
    </row>
  </sheetData>
  <mergeCells count="29">
    <mergeCell ref="B29:C29"/>
    <mergeCell ref="B30:C30"/>
    <mergeCell ref="A32:C32"/>
    <mergeCell ref="B31:C31"/>
    <mergeCell ref="B24:C24"/>
    <mergeCell ref="B15:C15"/>
    <mergeCell ref="B10:C10"/>
    <mergeCell ref="B23:C23"/>
    <mergeCell ref="B28:C28"/>
    <mergeCell ref="B17:C17"/>
    <mergeCell ref="B19:C19"/>
    <mergeCell ref="B16:C16"/>
    <mergeCell ref="B22:C22"/>
    <mergeCell ref="B21:C21"/>
    <mergeCell ref="B18:C18"/>
    <mergeCell ref="B20:C20"/>
    <mergeCell ref="B26:C26"/>
    <mergeCell ref="B25:C25"/>
    <mergeCell ref="B27:C27"/>
    <mergeCell ref="A3:F3"/>
    <mergeCell ref="B5:C5"/>
    <mergeCell ref="B7:C7"/>
    <mergeCell ref="B12:C12"/>
    <mergeCell ref="B14:C14"/>
    <mergeCell ref="B6:C6"/>
    <mergeCell ref="B9:C9"/>
    <mergeCell ref="B11:C11"/>
    <mergeCell ref="B13:C13"/>
    <mergeCell ref="B8:C8"/>
  </mergeCells>
  <pageMargins left="0.35433070866141736" right="0.15748031496062992" top="0.27559055118110237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поселения</vt:lpstr>
      <vt:lpstr>поселения!Заголовки_для_печати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Старостина Рузанна Левоновна</cp:lastModifiedBy>
  <cp:lastPrinted>2016-10-07T13:27:00Z</cp:lastPrinted>
  <dcterms:created xsi:type="dcterms:W3CDTF">2016-08-30T14:24:09Z</dcterms:created>
  <dcterms:modified xsi:type="dcterms:W3CDTF">2016-10-07T13:27:02Z</dcterms:modified>
</cp:coreProperties>
</file>